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hidePivotFieldList="1" defaultThemeVersion="124226"/>
  <bookViews>
    <workbookView xWindow="240" yWindow="105" windowWidth="19185" windowHeight="8010"/>
  </bookViews>
  <sheets>
    <sheet name="2階層例_1" sheetId="1" r:id="rId1"/>
    <sheet name="2階層例_2" sheetId="2" r:id="rId2"/>
    <sheet name="3階層例_1" sheetId="3" r:id="rId3"/>
    <sheet name="3階層例_2" sheetId="4" r:id="rId4"/>
  </sheets>
  <definedNames>
    <definedName name="Data">OFFSET('3階層例_1'!$C$30,,,COUNTIF('3階層例_1'!$C$30:$C$103,"&lt;&gt;"),COUNTIF('3階層例_1'!$C$30:$F$30,"&lt;&gt;"))</definedName>
    <definedName name="経費">'3階層例_1'!$R$31:$R$35</definedName>
    <definedName name="交通費2">'3階層例_1'!$U$31:$U$36</definedName>
    <definedName name="雑収入">'3階層例_1'!$O$31:$O$33</definedName>
    <definedName name="収入">'3階層例_1'!$I$31:$I$33</definedName>
    <definedName name="水道光熱費2">'3階層例_1'!$X$31:$X$35</definedName>
    <definedName name="大項目">OFFSET('3階層例_1'!$G$31,,,COUNTIF('3階層例_1'!$G$31:$G$41,"&lt;&gt;"),)</definedName>
    <definedName name="通信費2">'3階層例_1'!$AA$31:$AA$34</definedName>
    <definedName name="売上">'3階層例_1'!$L$31:$L$34</definedName>
    <definedName name="費用項目">OFFSET('2階層例_1'!$D$25,,,,COUNTIF('2階層例_1'!$D$25:$I$25,"&lt;&gt;"))</definedName>
  </definedNames>
  <calcPr calcId="152511"/>
  <pivotCaches>
    <pivotCache cacheId="0" r:id="rId5"/>
  </pivotCaches>
</workbook>
</file>

<file path=xl/calcChain.xml><?xml version="1.0" encoding="utf-8"?>
<calcChain xmlns="http://schemas.openxmlformats.org/spreadsheetml/2006/main">
  <c r="D13" i="2" l="1"/>
  <c r="D12" i="2"/>
  <c r="D11" i="2"/>
  <c r="D10" i="2"/>
  <c r="F12" i="4" l="1"/>
  <c r="F13" i="4"/>
  <c r="F14" i="4"/>
  <c r="F11" i="4"/>
  <c r="D12" i="4"/>
  <c r="D13" i="4"/>
  <c r="D14" i="4"/>
  <c r="D11" i="4"/>
</calcChain>
</file>

<file path=xl/sharedStrings.xml><?xml version="1.0" encoding="utf-8"?>
<sst xmlns="http://schemas.openxmlformats.org/spreadsheetml/2006/main" count="315" uniqueCount="178">
  <si>
    <t>テーブル機能は可変範囲です。最下段の下にデータを追加すると自動でテーブル範囲が広がります。データセルを削除すると縮小します。</t>
  </si>
  <si>
    <t>　（階層メニューを別シートに作る場合を考えて「名前の定義」を使っています。入力規則、リスト、元の値に別シート範囲を入力できません。）</t>
  </si>
  <si>
    <t>この設定はコピー・貼り付けができます。</t>
  </si>
  <si>
    <t>参照可変範囲の式で範囲の文字列を出力しています。</t>
  </si>
  <si>
    <t>参照可変範囲の列を非表示にすることを推奨します。(D列をグループ化していますので、閉じることで非表示にできます。)</t>
  </si>
  <si>
    <t>　１．前述</t>
  </si>
  <si>
    <t>　２．階層出力結果例</t>
  </si>
  <si>
    <t>下のテーブル1を作成します。データを追加する場合、途中でセル追加或いは最下段に追記します。（順番に並べる必要はないと考えます。）</t>
  </si>
  <si>
    <t>G列からAB列に各階層のリストをPivotTableで出力しています。（データ作成が容易で後日のテーブル1の変更にも簡単に対応できます。）</t>
  </si>
  <si>
    <t>テーブル1のデータを変更或いは追加削除した場合、PivotTabieを更新しましょう。</t>
  </si>
  <si>
    <t>PivotTableのデータ範囲が設定した「名前の定義」の範囲を超えた場合、範囲を再設定します。</t>
  </si>
  <si>
    <t>PivotTable</t>
  </si>
  <si>
    <t>階層1</t>
  </si>
  <si>
    <t>範囲名：</t>
  </si>
  <si>
    <t>大項目</t>
  </si>
  <si>
    <t>可変範囲の名前の定義:Data</t>
  </si>
  <si>
    <t>テーブル１</t>
  </si>
  <si>
    <t>１．前述</t>
    <phoneticPr fontId="1"/>
  </si>
  <si>
    <t>２．データの入力規則リスト階層化の準備</t>
    <phoneticPr fontId="1"/>
  </si>
  <si>
    <t>１）</t>
    <phoneticPr fontId="1"/>
  </si>
  <si>
    <t>２）</t>
  </si>
  <si>
    <t>３）</t>
  </si>
  <si>
    <t>４）</t>
  </si>
  <si>
    <t>マトリックスデータ</t>
    <phoneticPr fontId="1"/>
  </si>
  <si>
    <t>データの入力規則リストのプルダウンメニュー選択の階層化（2階層例-１）</t>
    <phoneticPr fontId="1"/>
  </si>
  <si>
    <t>テーブル1</t>
    <phoneticPr fontId="1"/>
  </si>
  <si>
    <t>テーブル2</t>
  </si>
  <si>
    <t>テーブル3</t>
  </si>
  <si>
    <t>費用項目</t>
    <rPh sb="0" eb="2">
      <t>ヒヨウ</t>
    </rPh>
    <rPh sb="2" eb="4">
      <t>コウモク</t>
    </rPh>
    <phoneticPr fontId="1"/>
  </si>
  <si>
    <t>費用明細</t>
    <rPh sb="0" eb="2">
      <t>ヒヨウ</t>
    </rPh>
    <rPh sb="2" eb="4">
      <t>メイサイ</t>
    </rPh>
    <phoneticPr fontId="1"/>
  </si>
  <si>
    <t>水道光熱費</t>
    <rPh sb="0" eb="2">
      <t>スイドウ</t>
    </rPh>
    <rPh sb="2" eb="5">
      <t>コウネツヒ</t>
    </rPh>
    <phoneticPr fontId="1"/>
  </si>
  <si>
    <t>ガス代</t>
    <rPh sb="2" eb="3">
      <t>ダイ</t>
    </rPh>
    <phoneticPr fontId="1"/>
  </si>
  <si>
    <t>水道代</t>
    <rPh sb="0" eb="2">
      <t>スイドウ</t>
    </rPh>
    <rPh sb="2" eb="3">
      <t>ダイ</t>
    </rPh>
    <phoneticPr fontId="1"/>
  </si>
  <si>
    <t>電気代</t>
    <rPh sb="0" eb="3">
      <t>デンキダイ</t>
    </rPh>
    <phoneticPr fontId="1"/>
  </si>
  <si>
    <t>携帯代</t>
    <rPh sb="0" eb="2">
      <t>ケイタイ</t>
    </rPh>
    <rPh sb="2" eb="3">
      <t>ダイ</t>
    </rPh>
    <phoneticPr fontId="1"/>
  </si>
  <si>
    <t>固定電話</t>
    <rPh sb="0" eb="2">
      <t>コテイ</t>
    </rPh>
    <rPh sb="2" eb="4">
      <t>デンワ</t>
    </rPh>
    <phoneticPr fontId="1"/>
  </si>
  <si>
    <t>インターネット</t>
  </si>
  <si>
    <t>ガソリン代</t>
    <rPh sb="4" eb="5">
      <t>ダイ</t>
    </rPh>
    <phoneticPr fontId="1"/>
  </si>
  <si>
    <t>航空券</t>
    <rPh sb="0" eb="3">
      <t>コウクウケン</t>
    </rPh>
    <phoneticPr fontId="1"/>
  </si>
  <si>
    <t>レンタカー</t>
    <phoneticPr fontId="1"/>
  </si>
  <si>
    <t>電車代</t>
    <rPh sb="0" eb="2">
      <t>デンシャ</t>
    </rPh>
    <rPh sb="2" eb="3">
      <t>ダイ</t>
    </rPh>
    <phoneticPr fontId="1"/>
  </si>
  <si>
    <t>通信費</t>
    <rPh sb="0" eb="3">
      <t>ツウシンヒ</t>
    </rPh>
    <phoneticPr fontId="1"/>
  </si>
  <si>
    <t>交通費</t>
    <rPh sb="0" eb="3">
      <t>コウツウヒ</t>
    </rPh>
    <phoneticPr fontId="1"/>
  </si>
  <si>
    <t>1階層メニュー</t>
    <rPh sb="1" eb="3">
      <t>カイソウ</t>
    </rPh>
    <phoneticPr fontId="1"/>
  </si>
  <si>
    <t>2階層メニュー</t>
    <rPh sb="1" eb="3">
      <t>カイソウ</t>
    </rPh>
    <phoneticPr fontId="1"/>
  </si>
  <si>
    <t>2階層プルダウンメニュー</t>
    <phoneticPr fontId="1"/>
  </si>
  <si>
    <t>&lt;--見出し</t>
    <rPh sb="3" eb="5">
      <t>ミダ</t>
    </rPh>
    <phoneticPr fontId="1"/>
  </si>
  <si>
    <t>&lt;--プルダウンメニュー</t>
    <phoneticPr fontId="1"/>
  </si>
  <si>
    <t>３．1階層目プルダウンメニュー作成</t>
    <phoneticPr fontId="1"/>
  </si>
  <si>
    <t>４．2階層目プルダウンメニュー作成</t>
    <phoneticPr fontId="1"/>
  </si>
  <si>
    <t>リボン「データ」--&gt;データツール,-&gt;データの入力規則--&gt;入力値の種類を「リスト」選択--&gt;元の値でF3--&gt;「費用項目」を選択--&gt;OK</t>
    <phoneticPr fontId="1"/>
  </si>
  <si>
    <t>データの入力規則リストのプルダウンメニュー選択の階層化(2階層例-2)</t>
    <phoneticPr fontId="1"/>
  </si>
  <si>
    <t>２．階層出力結果例</t>
    <phoneticPr fontId="1"/>
  </si>
  <si>
    <t>1．前述</t>
    <phoneticPr fontId="1"/>
  </si>
  <si>
    <t>参照データは別シート｢2階層例_1｣のマトリックスデータです。</t>
    <rPh sb="12" eb="13">
      <t>カイ</t>
    </rPh>
    <phoneticPr fontId="1"/>
  </si>
  <si>
    <t>３．データの入力規則リスト階層化のデータ作成</t>
    <phoneticPr fontId="1"/>
  </si>
  <si>
    <t>１）</t>
    <phoneticPr fontId="1"/>
  </si>
  <si>
    <t>５）</t>
  </si>
  <si>
    <t>階層1</t>
    <rPh sb="0" eb="2">
      <t>カイソウ</t>
    </rPh>
    <phoneticPr fontId="1"/>
  </si>
  <si>
    <t>階層2</t>
    <rPh sb="0" eb="2">
      <t>カイソウ</t>
    </rPh>
    <phoneticPr fontId="1"/>
  </si>
  <si>
    <t>階層3</t>
    <rPh sb="0" eb="2">
      <t>カイソウ</t>
    </rPh>
    <phoneticPr fontId="1"/>
  </si>
  <si>
    <t>大項目</t>
    <rPh sb="0" eb="3">
      <t>ダイコウモク</t>
    </rPh>
    <phoneticPr fontId="1"/>
  </si>
  <si>
    <t>項目</t>
  </si>
  <si>
    <t>項目</t>
    <rPh sb="0" eb="2">
      <t>コウモク</t>
    </rPh>
    <phoneticPr fontId="1"/>
  </si>
  <si>
    <t>明細</t>
    <rPh sb="0" eb="2">
      <t>メイサイ</t>
    </rPh>
    <phoneticPr fontId="1"/>
  </si>
  <si>
    <t>収入</t>
  </si>
  <si>
    <t>収入</t>
    <rPh sb="0" eb="2">
      <t>シュウニュウ</t>
    </rPh>
    <phoneticPr fontId="1"/>
  </si>
  <si>
    <t>売上</t>
  </si>
  <si>
    <t>売上</t>
    <rPh sb="0" eb="2">
      <t>ウリアゲ</t>
    </rPh>
    <phoneticPr fontId="1"/>
  </si>
  <si>
    <t>A社</t>
  </si>
  <si>
    <t>A社</t>
    <rPh sb="1" eb="2">
      <t>シャ</t>
    </rPh>
    <phoneticPr fontId="1"/>
  </si>
  <si>
    <t>B社</t>
  </si>
  <si>
    <t>B社</t>
    <rPh sb="1" eb="2">
      <t>シャ</t>
    </rPh>
    <phoneticPr fontId="1"/>
  </si>
  <si>
    <t>雑収入</t>
  </si>
  <si>
    <t>雑収入</t>
    <rPh sb="0" eb="1">
      <t>ザツ</t>
    </rPh>
    <rPh sb="1" eb="3">
      <t>シュウニュウ</t>
    </rPh>
    <phoneticPr fontId="1"/>
  </si>
  <si>
    <t>還付金</t>
  </si>
  <si>
    <t>還付金</t>
    <rPh sb="0" eb="3">
      <t>カンプキン</t>
    </rPh>
    <phoneticPr fontId="1"/>
  </si>
  <si>
    <t>経費</t>
  </si>
  <si>
    <t>経費</t>
    <rPh sb="0" eb="2">
      <t>ケイヒ</t>
    </rPh>
    <phoneticPr fontId="1"/>
  </si>
  <si>
    <t>電気代</t>
  </si>
  <si>
    <t>電気代</t>
    <rPh sb="0" eb="3">
      <t>デンキダイ</t>
    </rPh>
    <phoneticPr fontId="1"/>
  </si>
  <si>
    <t>ガス代</t>
  </si>
  <si>
    <t>ガス代</t>
    <rPh sb="2" eb="3">
      <t>ダイ</t>
    </rPh>
    <phoneticPr fontId="1"/>
  </si>
  <si>
    <t>水道代</t>
  </si>
  <si>
    <t>水道代</t>
    <rPh sb="0" eb="2">
      <t>スイドウ</t>
    </rPh>
    <rPh sb="2" eb="3">
      <t>ダイ</t>
    </rPh>
    <phoneticPr fontId="1"/>
  </si>
  <si>
    <t>電話代</t>
  </si>
  <si>
    <t>電話代</t>
    <rPh sb="0" eb="3">
      <t>デンワダイ</t>
    </rPh>
    <phoneticPr fontId="1"/>
  </si>
  <si>
    <t>携帯代</t>
  </si>
  <si>
    <t>携帯代</t>
    <rPh sb="0" eb="2">
      <t>ケイタイ</t>
    </rPh>
    <rPh sb="2" eb="3">
      <t>ダイ</t>
    </rPh>
    <phoneticPr fontId="1"/>
  </si>
  <si>
    <t>電車代</t>
  </si>
  <si>
    <t>電車代</t>
    <rPh sb="0" eb="2">
      <t>デンシャ</t>
    </rPh>
    <rPh sb="2" eb="3">
      <t>ダイ</t>
    </rPh>
    <phoneticPr fontId="1"/>
  </si>
  <si>
    <t>レンタカー</t>
  </si>
  <si>
    <t>レンタカー</t>
    <phoneticPr fontId="1"/>
  </si>
  <si>
    <t>航空券</t>
  </si>
  <si>
    <t>航空券</t>
    <rPh sb="0" eb="3">
      <t>コウクウケン</t>
    </rPh>
    <phoneticPr fontId="1"/>
  </si>
  <si>
    <t>駐車場代</t>
  </si>
  <si>
    <t>駐車場代</t>
    <rPh sb="0" eb="3">
      <t>チュウシャジョウ</t>
    </rPh>
    <rPh sb="3" eb="4">
      <t>ダイ</t>
    </rPh>
    <phoneticPr fontId="1"/>
  </si>
  <si>
    <t>　(現在のDataの範囲:C27:E39)</t>
    <phoneticPr fontId="1"/>
  </si>
  <si>
    <t>「名前の定義」で設定した名前</t>
    <phoneticPr fontId="1"/>
  </si>
  <si>
    <t>PivotTable</t>
    <phoneticPr fontId="1"/>
  </si>
  <si>
    <t>収入・階層2</t>
    <phoneticPr fontId="1"/>
  </si>
  <si>
    <t>収入・階層3</t>
  </si>
  <si>
    <t>経費・階層2</t>
    <rPh sb="0" eb="2">
      <t>ケイヒ</t>
    </rPh>
    <phoneticPr fontId="1"/>
  </si>
  <si>
    <t>経費・階層3</t>
    <rPh sb="0" eb="2">
      <t>ケイヒ</t>
    </rPh>
    <phoneticPr fontId="1"/>
  </si>
  <si>
    <t>範囲名：収入</t>
    <phoneticPr fontId="1"/>
  </si>
  <si>
    <t>範囲名：売上</t>
    <phoneticPr fontId="1"/>
  </si>
  <si>
    <t>範囲名：雑収入</t>
    <phoneticPr fontId="1"/>
  </si>
  <si>
    <t>範囲名：経費</t>
    <phoneticPr fontId="1"/>
  </si>
  <si>
    <t>範囲名：交通費</t>
    <phoneticPr fontId="1"/>
  </si>
  <si>
    <t>範囲名：水道光熱費</t>
    <phoneticPr fontId="1"/>
  </si>
  <si>
    <t>範囲名：通信費</t>
    <phoneticPr fontId="1"/>
  </si>
  <si>
    <t>範囲名</t>
    <rPh sb="0" eb="3">
      <t>ハンイメイ</t>
    </rPh>
    <phoneticPr fontId="1"/>
  </si>
  <si>
    <t>：</t>
    <phoneticPr fontId="1"/>
  </si>
  <si>
    <t>PivotTableのアイテム</t>
    <phoneticPr fontId="1"/>
  </si>
  <si>
    <t>範囲名に含まれます。但し、PivotTable範囲外です。</t>
    <phoneticPr fontId="1"/>
  </si>
  <si>
    <t>各PivotTableのアイテム部分と追加スペースを含めて範囲の「名前の定義」を設定します。</t>
    <phoneticPr fontId="1"/>
  </si>
  <si>
    <t>交通費2</t>
  </si>
  <si>
    <t>水道光熱費2</t>
  </si>
  <si>
    <t>通信費2</t>
  </si>
  <si>
    <t>2階層例の場合、2次元マトリックスデータにすることで簡単にまたスマートに処理できました。</t>
    <phoneticPr fontId="1"/>
  </si>
  <si>
    <t>3階層以上になりますとExcel上ではマトリックス表示ができませんので、下のテーブル1のようなデータベース化を推奨します。</t>
    <phoneticPr fontId="1"/>
  </si>
  <si>
    <t>データベースを各テーブルに分解をするのにPivotTableを使っています。</t>
    <phoneticPr fontId="1"/>
  </si>
  <si>
    <t>2階層参照可変範囲</t>
    <rPh sb="3" eb="5">
      <t>サンショウ</t>
    </rPh>
    <rPh sb="5" eb="7">
      <t>カヘン</t>
    </rPh>
    <rPh sb="7" eb="9">
      <t>ハンイ</t>
    </rPh>
    <phoneticPr fontId="1"/>
  </si>
  <si>
    <t>3階層参照可変範囲</t>
    <rPh sb="3" eb="5">
      <t>サンショウ</t>
    </rPh>
    <rPh sb="5" eb="7">
      <t>カヘン</t>
    </rPh>
    <rPh sb="7" eb="9">
      <t>ハンイ</t>
    </rPh>
    <phoneticPr fontId="1"/>
  </si>
  <si>
    <t>3階層メニュー</t>
    <rPh sb="1" eb="3">
      <t>カイソウ</t>
    </rPh>
    <phoneticPr fontId="1"/>
  </si>
  <si>
    <t>1階層は可変範囲で他は固定範囲です。（PivotTableに重ねてテーブルを設定できません。）</t>
    <rPh sb="4" eb="6">
      <t>カヘン</t>
    </rPh>
    <rPh sb="6" eb="8">
      <t>ハンイ</t>
    </rPh>
    <rPh sb="9" eb="10">
      <t>ホカ</t>
    </rPh>
    <phoneticPr fontId="1"/>
  </si>
  <si>
    <t>通信費2</t>
    <rPh sb="0" eb="3">
      <t>ツウシンヒ</t>
    </rPh>
    <phoneticPr fontId="1"/>
  </si>
  <si>
    <t>水道光熱費2</t>
    <rPh sb="0" eb="2">
      <t>スイドウ</t>
    </rPh>
    <rPh sb="2" eb="5">
      <t>コウネツヒ</t>
    </rPh>
    <phoneticPr fontId="1"/>
  </si>
  <si>
    <t>交通費2</t>
    <rPh sb="0" eb="3">
      <t>コウツウヒ</t>
    </rPh>
    <phoneticPr fontId="1"/>
  </si>
  <si>
    <t>　２．前述</t>
  </si>
  <si>
    <t>3階層になりますと複雑になってきます。私も年ですので間違わないように必死です。</t>
    <phoneticPr fontId="1"/>
  </si>
  <si>
    <t>１．前述</t>
    <phoneticPr fontId="1"/>
  </si>
  <si>
    <t>１）</t>
    <phoneticPr fontId="1"/>
  </si>
  <si>
    <t>２．階層出力結果例</t>
    <phoneticPr fontId="1"/>
  </si>
  <si>
    <t>参照データは別シート｢3階層例_1｣のテーブル1と全てのピボットテーブルです。</t>
    <rPh sb="25" eb="26">
      <t>スベ</t>
    </rPh>
    <phoneticPr fontId="1"/>
  </si>
  <si>
    <t>参照可変範囲の列を非表示にすることを推奨します。(D列とF列をグループ化していますので、閉じることで非表示にできます。)</t>
    <rPh sb="29" eb="30">
      <t>レツ</t>
    </rPh>
    <phoneticPr fontId="1"/>
  </si>
  <si>
    <t>セルE11の入力規則--&gt;入力値に¨=INDIRECT($D11)¨を入力しています。</t>
    <phoneticPr fontId="1"/>
  </si>
  <si>
    <t>セルE9の入力規則--&gt;入力値に¨=INDIRECT($F11)¨を入力しています。</t>
    <phoneticPr fontId="1"/>
  </si>
  <si>
    <t>3階層プルダウンメニュー</t>
    <phoneticPr fontId="1"/>
  </si>
  <si>
    <t>データの入力規則リストのプルダウンメニュー選択の階層化（3階層例-1）</t>
    <phoneticPr fontId="1"/>
  </si>
  <si>
    <t>セルD11の式:="3階層例_1"&amp;"!"&amp;ADDRESS(30,6+MATCH(C11,'3階層例_1'!$G$29:$AE$29,0))&amp;":"&amp;</t>
    <phoneticPr fontId="1"/>
  </si>
  <si>
    <t>計算式可変範囲の｢名前の定義｣或いはテーブル機能を使わずに可変範囲の文字列を計算式で出力して、空白を表示しない階層型プルダウンメニューを作成しました。</t>
    <phoneticPr fontId="1"/>
  </si>
  <si>
    <t>1階層メニューだけは手抜きをして可変範囲の｢名前の定義｣を使っています。</t>
    <phoneticPr fontId="1"/>
  </si>
  <si>
    <t>セルF11の式:="3階層例_1"&amp;"!"&amp;ADDRESS(30,6+MATCH(E11,'3階層例_1'!$G$29:$AE$29,0))&amp;":"&amp;</t>
    <rPh sb="6" eb="7">
      <t>シキ</t>
    </rPh>
    <phoneticPr fontId="1"/>
  </si>
  <si>
    <t>　　　ADDRESS(30+COUNTA(OFFSET('3階層例_1'!$G$30,,MATCH(C11,'3階層例_1'!$G$29:$AE$29,0)-1,100))-1,6+MATCH(C11,'3階層例_1'!$G$29:$AE$29,0))</t>
    <phoneticPr fontId="1"/>
  </si>
  <si>
    <t>　　　ADDRESS(30+COUNTA(OFFSET('3階層例_1'!$G$30,,MATCH(E11,'3階層例_1'!$G$29:$AE$29,0)-1,100))-1,6+MATCH(E11,'3階層例_1'!$G$29:$AE$29,0))</t>
    <phoneticPr fontId="1"/>
  </si>
  <si>
    <t>データの入力規則リストのプルダウンメニュー選択の階層化(3階層例-2)</t>
    <phoneticPr fontId="1"/>
  </si>
  <si>
    <t>計算式可変範囲の｢名前の定義｣或いはテーブル機能を使わずに可変範囲の文字列を計算式で出力して、空白を表示しない階層型プルダウンメニューを作成しました。</t>
    <phoneticPr fontId="1"/>
  </si>
  <si>
    <t>1階層メニューだけは手抜きをして可変範囲の｢名前の定義｣を使っています。</t>
    <phoneticPr fontId="1"/>
  </si>
  <si>
    <t>セルE10の入力規則--&gt;入力値に"=INDIRECT($D10)"を入力しています。</t>
    <phoneticPr fontId="1"/>
  </si>
  <si>
    <t>そこで、範囲の「名前の定義」に計算式のOffset+Count或いはlndex+Count関数で範囲を可変にするテクニックを使ったりします。</t>
    <phoneticPr fontId="1"/>
  </si>
  <si>
    <t>テーブル機能のテーブル名をIndirect関数に使ってもエラーにならないので、テーブル機能を利用して空白を表示しない階層型プルダウンメニューを作成しました。</t>
    <rPh sb="11" eb="12">
      <t>メイ</t>
    </rPh>
    <rPh sb="21" eb="23">
      <t>カンスウ</t>
    </rPh>
    <rPh sb="24" eb="25">
      <t>ツカ</t>
    </rPh>
    <rPh sb="46" eb="48">
      <t>リヨウ</t>
    </rPh>
    <phoneticPr fontId="1"/>
  </si>
  <si>
    <t>列毎にテーブル機能を設定します。例：水道光熱費の見出しから電気代の範囲を設定して、タブ「挿入」--&gt;テーブル（先頭行をテーブルの見出しとして使用する）</t>
  </si>
  <si>
    <t>テーブルの任意のセルと選んで、新しいタブのテーブルツールのデザイン--&gt;タブ左端のデーブル名を見出しの項目名に変更します。</t>
  </si>
  <si>
    <t>参照データのリストを別シートに作成する場合、そのまま参照するとエラーになるので、リストの範囲に名前の定義を設定します。</t>
    <rPh sb="0" eb="2">
      <t>サンショウ</t>
    </rPh>
    <rPh sb="10" eb="11">
      <t>ベツ</t>
    </rPh>
    <rPh sb="15" eb="17">
      <t>サクセイ</t>
    </rPh>
    <rPh sb="19" eb="21">
      <t>バアイ</t>
    </rPh>
    <rPh sb="26" eb="28">
      <t>サンショウ</t>
    </rPh>
    <rPh sb="44" eb="46">
      <t>ハンイ</t>
    </rPh>
    <rPh sb="47" eb="49">
      <t>ナマエ</t>
    </rPh>
    <rPh sb="50" eb="52">
      <t>テイギ</t>
    </rPh>
    <rPh sb="53" eb="55">
      <t>セッテイ</t>
    </rPh>
    <phoneticPr fontId="1"/>
  </si>
  <si>
    <t>（Excel 2010以降は一般的な参照でも設エラーになりませんが、拡張子をXlsにすると働かなくなります。）</t>
    <rPh sb="14" eb="17">
      <t>イッパンテキ</t>
    </rPh>
    <rPh sb="18" eb="20">
      <t>サンショウ</t>
    </rPh>
    <rPh sb="45" eb="46">
      <t>ハタラ</t>
    </rPh>
    <phoneticPr fontId="1"/>
  </si>
  <si>
    <t>　　空白を含る　　　：手入力ができます</t>
    <rPh sb="2" eb="4">
      <t>クウハク</t>
    </rPh>
    <rPh sb="5" eb="6">
      <t>フク</t>
    </rPh>
    <rPh sb="11" eb="12">
      <t>テ</t>
    </rPh>
    <rPh sb="12" eb="14">
      <t>ニュウリョク</t>
    </rPh>
    <phoneticPr fontId="1"/>
  </si>
  <si>
    <t>データ入力間違いを回避するためにプルダウンメニューは便利で簡単に設定できます。</t>
    <phoneticPr fontId="1"/>
  </si>
  <si>
    <t>プルダウンメニューの設定：データ--&gt; データの入力規則--&gt; 入力値の種類を"リスト"--&gt; 元の値でリストの範囲を設定</t>
    <rPh sb="10" eb="12">
      <t>セッテイ</t>
    </rPh>
    <rPh sb="24" eb="26">
      <t>ニュウリョク</t>
    </rPh>
    <rPh sb="26" eb="28">
      <t>キソク</t>
    </rPh>
    <rPh sb="32" eb="35">
      <t>ニュウリョクチ</t>
    </rPh>
    <rPh sb="36" eb="38">
      <t>シュルイ</t>
    </rPh>
    <rPh sb="48" eb="49">
      <t>モト</t>
    </rPh>
    <rPh sb="50" eb="51">
      <t>アタイ</t>
    </rPh>
    <rPh sb="56" eb="58">
      <t>ハンイ</t>
    </rPh>
    <rPh sb="59" eb="61">
      <t>セッテイ</t>
    </rPh>
    <phoneticPr fontId="1"/>
  </si>
  <si>
    <t>将来に項目増やしたい場合に備えて範囲の「名前の定義」に空白セルを含めるやり方もあります。空白を含める場合と含めない場合、次のような特性があります。</t>
    <rPh sb="5" eb="6">
      <t>フ</t>
    </rPh>
    <rPh sb="37" eb="38">
      <t>カタ</t>
    </rPh>
    <rPh sb="44" eb="46">
      <t>クウハク</t>
    </rPh>
    <rPh sb="47" eb="48">
      <t>フク</t>
    </rPh>
    <rPh sb="50" eb="52">
      <t>バアイ</t>
    </rPh>
    <rPh sb="53" eb="54">
      <t>フク</t>
    </rPh>
    <rPh sb="57" eb="59">
      <t>バアイ</t>
    </rPh>
    <rPh sb="60" eb="61">
      <t>ツギ</t>
    </rPh>
    <rPh sb="65" eb="67">
      <t>トクセイ</t>
    </rPh>
    <phoneticPr fontId="1"/>
  </si>
  <si>
    <t>　　空白を含めない：リストされる項目しか入力できません。（Delキーで空白表示はできまが、手入力をするとエラーになります。）</t>
    <rPh sb="2" eb="4">
      <t>クウハク</t>
    </rPh>
    <rPh sb="5" eb="6">
      <t>フク</t>
    </rPh>
    <rPh sb="16" eb="18">
      <t>コウモク</t>
    </rPh>
    <rPh sb="20" eb="22">
      <t>ニュウリョク</t>
    </rPh>
    <rPh sb="45" eb="46">
      <t>テ</t>
    </rPh>
    <rPh sb="46" eb="48">
      <t>ニュウリョク</t>
    </rPh>
    <phoneticPr fontId="1"/>
  </si>
  <si>
    <t>空白を含む場合、プルダウンメニューを開くと空白しか見えなかったする場合がありますので、データ追加にも対応して空白を含まないテクニックも紹介します。</t>
    <rPh sb="0" eb="2">
      <t>クウハク</t>
    </rPh>
    <rPh sb="3" eb="4">
      <t>フク</t>
    </rPh>
    <rPh sb="5" eb="7">
      <t>バアイ</t>
    </rPh>
    <rPh sb="33" eb="35">
      <t>バアイ</t>
    </rPh>
    <rPh sb="46" eb="48">
      <t>ツイカ</t>
    </rPh>
    <rPh sb="50" eb="52">
      <t>タイオウ</t>
    </rPh>
    <rPh sb="54" eb="56">
      <t>クウハク</t>
    </rPh>
    <rPh sb="57" eb="58">
      <t>フク</t>
    </rPh>
    <rPh sb="67" eb="69">
      <t>ショウカイ</t>
    </rPh>
    <phoneticPr fontId="1"/>
  </si>
  <si>
    <t>一階層目は計算式可変範囲の「名前の定義」も使えますが、2階層目以降でlndirect関数を使う場合、計算式可変範囲の「名前の定義」を使うことができません。（試しました。）</t>
    <phoneticPr fontId="1"/>
  </si>
  <si>
    <t>（このケースではデータ・リストは別シート（2階層例_1）にあります。）</t>
    <rPh sb="16" eb="17">
      <t>ベツ</t>
    </rPh>
    <phoneticPr fontId="1"/>
  </si>
  <si>
    <t>下のテーブルのようにマトリックスデータを作成します。（このケースではデータ・リストは同じシート内にあります。）</t>
    <rPh sb="42" eb="43">
      <t>オナ</t>
    </rPh>
    <rPh sb="47" eb="48">
      <t>ナイ</t>
    </rPh>
    <phoneticPr fontId="1"/>
  </si>
  <si>
    <t>（このケースではデータ・リストは同じシート内にあります。）</t>
    <phoneticPr fontId="1"/>
  </si>
  <si>
    <t>（このケースではデータ・リストは別シート（3階層例_1）にあります。）</t>
    <rPh sb="16" eb="17">
      <t>ベツ</t>
    </rPh>
    <phoneticPr fontId="1"/>
  </si>
  <si>
    <t>一階層目プルダウンメニューで選ばれた項目に2階層目のプルダウンメニューが対応する階層化テクニックを紹介します。</t>
    <rPh sb="3" eb="4">
      <t>メ</t>
    </rPh>
    <rPh sb="22" eb="24">
      <t>カイソウ</t>
    </rPh>
    <rPh sb="24" eb="25">
      <t>メ</t>
    </rPh>
    <rPh sb="36" eb="38">
      <t>タイオウ</t>
    </rPh>
    <rPh sb="49" eb="51">
      <t>ショウカイ</t>
    </rPh>
    <phoneticPr fontId="1"/>
  </si>
  <si>
    <t>プルダウンメニューを表示するセルを選択。（セルJ26を選択）</t>
  </si>
  <si>
    <t>セルK26にプルダウンメニューができましたので項目を選びます。（Deleteキーで空白にもできます。）</t>
  </si>
  <si>
    <t>費用項目を増やしたい場合、G25に追加の費用項目名を追加入力すると自動でテーブル3の範囲が拡張されます。次に、「元に戻す」を</t>
    <rPh sb="17" eb="19">
      <t>ツイカ</t>
    </rPh>
    <rPh sb="20" eb="22">
      <t>ヒヨウ</t>
    </rPh>
    <rPh sb="22" eb="24">
      <t>コウモク</t>
    </rPh>
    <rPh sb="24" eb="25">
      <t>メイ</t>
    </rPh>
    <rPh sb="26" eb="28">
      <t>ツイカ</t>
    </rPh>
    <rPh sb="52" eb="53">
      <t>ツギ</t>
    </rPh>
    <phoneticPr fontId="1"/>
  </si>
  <si>
    <t>クリックして拡張を解除してG26:G29にデータ入力後に、G25:G29に自動で追加された範囲名を追加費用項目名に設定します。</t>
    <rPh sb="37" eb="39">
      <t>ジドウ</t>
    </rPh>
    <rPh sb="40" eb="42">
      <t>ツイカ</t>
    </rPh>
    <rPh sb="45" eb="47">
      <t>ハンイ</t>
    </rPh>
    <rPh sb="47" eb="48">
      <t>メイ</t>
    </rPh>
    <rPh sb="49" eb="51">
      <t>ツイカ</t>
    </rPh>
    <rPh sb="51" eb="53">
      <t>ヒヨウ</t>
    </rPh>
    <rPh sb="53" eb="55">
      <t>コウモク</t>
    </rPh>
    <rPh sb="55" eb="56">
      <t>メイ</t>
    </rPh>
    <phoneticPr fontId="1"/>
  </si>
  <si>
    <r>
      <t>プルダウンメニューを表示するセルを選択。（セル</t>
    </r>
    <r>
      <rPr>
        <sz val="10"/>
        <color rgb="FF0000FF"/>
        <rFont val="ＭＳ Ｐゴシック"/>
        <family val="3"/>
        <charset val="128"/>
        <scheme val="minor"/>
      </rPr>
      <t>K26</t>
    </r>
    <r>
      <rPr>
        <sz val="10"/>
        <color theme="1"/>
        <rFont val="ＭＳ Ｐゴシック"/>
        <family val="3"/>
        <charset val="128"/>
        <scheme val="minor"/>
      </rPr>
      <t>を選択）</t>
    </r>
    <phoneticPr fontId="1"/>
  </si>
  <si>
    <r>
      <rPr>
        <sz val="10"/>
        <color rgb="FF0000FF"/>
        <rFont val="ＭＳ Ｐゴシック"/>
        <family val="3"/>
        <charset val="128"/>
        <scheme val="minor"/>
      </rPr>
      <t>K26</t>
    </r>
    <r>
      <rPr>
        <sz val="10"/>
        <color theme="1"/>
        <rFont val="ＭＳ Ｐゴシック"/>
        <family val="3"/>
        <charset val="128"/>
        <scheme val="minor"/>
      </rPr>
      <t>を選択後、上記と同様の手順で元の値に¨=INDIRECT（$</t>
    </r>
    <r>
      <rPr>
        <sz val="10"/>
        <color rgb="FF0000FF"/>
        <rFont val="ＭＳ Ｐゴシック"/>
        <family val="3"/>
        <charset val="128"/>
        <scheme val="minor"/>
      </rPr>
      <t>J26</t>
    </r>
    <r>
      <rPr>
        <sz val="10"/>
        <color theme="1"/>
        <rFont val="ＭＳ Ｐゴシック"/>
        <family val="3"/>
        <charset val="128"/>
        <scheme val="minor"/>
      </rPr>
      <t>）を入力--&gt;OK　（左隣の$</t>
    </r>
    <r>
      <rPr>
        <sz val="10"/>
        <color rgb="FF0000FF"/>
        <rFont val="ＭＳ Ｐゴシック"/>
        <family val="3"/>
        <charset val="128"/>
        <scheme val="minor"/>
      </rPr>
      <t>J26</t>
    </r>
    <r>
      <rPr>
        <sz val="10"/>
        <color theme="1"/>
        <rFont val="ＭＳ Ｐゴシック"/>
        <family val="3"/>
        <charset val="128"/>
        <scheme val="minor"/>
      </rPr>
      <t>データを参照してlndirect関数でテーブルの名称にしています。）</t>
    </r>
    <phoneticPr fontId="1"/>
  </si>
  <si>
    <t>修正記録</t>
    <rPh sb="0" eb="2">
      <t>シュウセイ</t>
    </rPh>
    <rPh sb="2" eb="4">
      <t>キロク</t>
    </rPh>
    <phoneticPr fontId="1"/>
  </si>
  <si>
    <t>：セル番地の間違いなど、青字部分を修正。</t>
    <rPh sb="3" eb="5">
      <t>バンチ</t>
    </rPh>
    <rPh sb="6" eb="8">
      <t>マチガ</t>
    </rPh>
    <rPh sb="12" eb="14">
      <t>アオジ</t>
    </rPh>
    <rPh sb="14" eb="16">
      <t>ブブン</t>
    </rPh>
    <rPh sb="17" eb="19">
      <t>シュウセイ</t>
    </rPh>
    <phoneticPr fontId="1"/>
  </si>
  <si>
    <t>セルD10の式:="2階層例_1"&amp;"!"&amp;ADDRESS(26,3+MATCH(C10,'2階層例_1'!$D$16:$F$16,0))&amp;":"&amp;</t>
  </si>
  <si>
    <t>　　　ADDRESS(26+COUNTA(OFFSET('2階層例_1'!$D$26,,MATCH(C10,'2階層例_1'!$D$16:$F$16,0)-1,100))-1,3+MATCH(C10,'2階層例_1'!$D$16:$F$16,0))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</si>
</sst>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u/>
      <sz val="10"/>
      <color theme="1"/>
      <name val="ＭＳ Ｐゴシック"/>
      <family val="3"/>
      <charset val="128"/>
      <scheme val="minor"/>
    </font>
    <font>
      <sz val="10"/>
      <color rgb="FF0000FF"/>
      <name val="ＭＳ Ｐゴシック"/>
      <family val="3"/>
      <charset val="128"/>
      <scheme val="minor"/>
    </font>
    <font>
      <sz val="11"/>
      <color rgb="FF0000FF"/>
      <name val="ＭＳ Ｐゴシック"/>
      <family val="2"/>
      <scheme val="minor"/>
    </font>
    <font>
      <sz val="11"/>
      <color rgb="FF0000FF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1" xfId="0" applyFont="1" applyBorder="1"/>
    <xf numFmtId="0" fontId="4" fillId="0" borderId="2" xfId="0" applyFont="1" applyBorder="1"/>
    <xf numFmtId="0" fontId="4" fillId="0" borderId="3" xfId="0" applyFont="1" applyBorder="1"/>
    <xf numFmtId="0" fontId="4" fillId="0" borderId="4" xfId="0" applyFont="1" applyBorder="1"/>
    <xf numFmtId="0" fontId="4" fillId="2" borderId="1" xfId="0" applyFont="1" applyFill="1" applyBorder="1" applyAlignment="1">
      <alignment horizontal="center"/>
    </xf>
    <xf numFmtId="0" fontId="5" fillId="0" borderId="0" xfId="0" applyFont="1"/>
    <xf numFmtId="0" fontId="0" fillId="0" borderId="0" xfId="0" quotePrefix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0" fontId="0" fillId="4" borderId="5" xfId="0" applyFill="1" applyBorder="1"/>
    <xf numFmtId="0" fontId="0" fillId="5" borderId="5" xfId="0" applyFill="1" applyBorder="1"/>
    <xf numFmtId="0" fontId="6" fillId="0" borderId="0" xfId="0" applyFont="1"/>
    <xf numFmtId="14" fontId="6" fillId="0" borderId="0" xfId="0" applyNumberFormat="1" applyFont="1" applyAlignment="1">
      <alignment horizontal="center"/>
    </xf>
    <xf numFmtId="0" fontId="7" fillId="0" borderId="0" xfId="0" applyFont="1"/>
    <xf numFmtId="0" fontId="8" fillId="0" borderId="0" xfId="0" applyFont="1"/>
  </cellXfs>
  <cellStyles count="1">
    <cellStyle name="標準" xfId="0" builtinId="0"/>
  </cellStyles>
  <dxfs count="2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scheme val="minor"/>
      </font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scheme val="minor"/>
      </font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scheme val="minor"/>
      </font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scheme val="minor"/>
      </font>
    </dxf>
    <dxf>
      <fill>
        <patternFill patternType="solid">
          <fgColor theme="4" tint="0.79998168889431442"/>
          <bgColor theme="4" tint="0.79998168889431442"/>
        </patternFill>
      </fill>
    </dxf>
    <dxf>
      <fill>
        <patternFill patternType="solid">
          <fgColor theme="4" tint="0.79998168889431442"/>
          <bgColor theme="4" tint="0.79998168889431442"/>
        </patternFill>
      </fill>
    </dxf>
    <dxf>
      <font>
        <b/>
        <color theme="1"/>
      </font>
    </dxf>
    <dxf>
      <font>
        <b/>
        <color theme="1"/>
      </font>
      <fill>
        <patternFill patternType="solid">
          <fgColor theme="4" tint="0.79998168889431442"/>
          <bgColor theme="4" tint="0.79998168889431442"/>
        </patternFill>
      </fill>
    </dxf>
    <dxf>
      <font>
        <b/>
        <color theme="1"/>
      </font>
    </dxf>
    <dxf>
      <font>
        <b/>
        <color theme="1"/>
      </font>
      <fill>
        <patternFill patternType="solid">
          <fgColor theme="4" tint="0.59999389629810485"/>
          <bgColor theme="4" tint="0.59999389629810485"/>
        </patternFill>
      </fill>
    </dxf>
    <dxf>
      <font>
        <b/>
        <color theme="1"/>
      </font>
      <border>
        <left style="medium">
          <color theme="4" tint="0.59999389629810485"/>
        </left>
        <right style="medium">
          <color theme="4" tint="0.59999389629810485"/>
        </right>
        <top style="medium">
          <color theme="4" tint="0.59999389629810485"/>
        </top>
        <bottom style="medium">
          <color theme="4" tint="0.59999389629810485"/>
        </bottom>
      </border>
    </dxf>
    <dxf>
      <border>
        <left style="thin">
          <color theme="4" tint="0.39997558519241921"/>
        </left>
        <right style="thin">
          <color theme="4" tint="0.39997558519241921"/>
        </right>
      </border>
    </dxf>
    <dxf>
      <border>
        <top style="thin">
          <color theme="4" tint="0.39997558519241921"/>
        </top>
        <bottom style="thin">
          <color theme="4" tint="0.39997558519241921"/>
        </bottom>
        <horizontal style="thin">
          <color theme="4" tint="0.39997558519241921"/>
        </horizontal>
      </border>
    </dxf>
    <dxf>
      <font>
        <b/>
        <color theme="1"/>
      </font>
      <border>
        <top style="thin">
          <color theme="4" tint="-0.249977111117893"/>
        </top>
        <bottom style="medium">
          <color theme="4" tint="-0.249977111117893"/>
        </bottom>
      </border>
    </dxf>
    <dxf>
      <font>
        <b/>
        <color theme="0"/>
      </font>
      <fill>
        <patternFill patternType="solid">
          <fgColor theme="4"/>
          <bgColor theme="4"/>
        </patternFill>
      </fill>
      <border>
        <top style="medium">
          <color theme="4" tint="-0.249977111117893"/>
        </top>
      </border>
    </dxf>
    <dxf>
      <font>
        <color theme="1"/>
      </font>
      <fill>
        <patternFill>
          <bgColor theme="7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</dxfs>
  <tableStyles count="1" defaultTableStyle="TableStyleMedium2" defaultPivotStyle="PivotStyleMedium9">
    <tableStyle name="PivotStyleMedium9 2" table="0" count="12">
      <tableStyleElement type="wholeTable" dxfId="23"/>
      <tableStyleElement type="headerRow" dxfId="22"/>
      <tableStyleElement type="totalRow" dxfId="21"/>
      <tableStyleElement type="firstRowStripe" dxfId="20"/>
      <tableStyleElement type="firstColumnStripe" dxfId="19"/>
      <tableStyleElement type="firstSubtotalColumn" dxfId="18"/>
      <tableStyleElement type="firstSubtotalRow" dxfId="17"/>
      <tableStyleElement type="secondSubtotalRow" dxfId="16"/>
      <tableStyleElement type="firstRowSubheading" dxfId="15"/>
      <tableStyleElement type="secondRowSubheading" dxfId="14"/>
      <tableStyleElement type="pageFieldLabels" dxfId="13"/>
      <tableStyleElement type="pageFieldValues" dxfId="12"/>
    </tableStyle>
  </tableStyles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microsoft.com/office/2006/relationships/xlExternalLinkPath/xlPathMissing" Target="Validation_List_Dropdown_Cascade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作成者" refreshedDate="42147.720756134258" missingItemsLimit="0" createdVersion="4" refreshedVersion="4" minRefreshableVersion="3" recordCount="12">
  <cacheSource type="worksheet">
    <worksheetSource name="Data" r:id="rId2"/>
  </cacheSource>
  <cacheFields count="3">
    <cacheField name="大項目" numFmtId="0">
      <sharedItems count="2">
        <s v="収入"/>
        <s v="経費"/>
      </sharedItems>
    </cacheField>
    <cacheField name="項目" numFmtId="0">
      <sharedItems count="5">
        <s v="売上"/>
        <s v="雑収入"/>
        <s v="水道光熱費2"/>
        <s v="通信費2"/>
        <s v="交通費2"/>
      </sharedItems>
    </cacheField>
    <cacheField name="明細" numFmtId="0">
      <sharedItems count="12">
        <s v="A社"/>
        <s v="B社"/>
        <s v="還付金"/>
        <s v="電気代"/>
        <s v="ガス代"/>
        <s v="水道代"/>
        <s v="電話代"/>
        <s v="携帯代"/>
        <s v="電車代"/>
        <s v="レンタカー"/>
        <s v="航空券"/>
        <s v="駐車場代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x v="0"/>
    <x v="0"/>
    <x v="0"/>
  </r>
  <r>
    <x v="0"/>
    <x v="0"/>
    <x v="1"/>
  </r>
  <r>
    <x v="0"/>
    <x v="1"/>
    <x v="2"/>
  </r>
  <r>
    <x v="1"/>
    <x v="2"/>
    <x v="3"/>
  </r>
  <r>
    <x v="1"/>
    <x v="2"/>
    <x v="4"/>
  </r>
  <r>
    <x v="1"/>
    <x v="2"/>
    <x v="5"/>
  </r>
  <r>
    <x v="1"/>
    <x v="3"/>
    <x v="6"/>
  </r>
  <r>
    <x v="1"/>
    <x v="3"/>
    <x v="7"/>
  </r>
  <r>
    <x v="1"/>
    <x v="4"/>
    <x v="8"/>
  </r>
  <r>
    <x v="1"/>
    <x v="4"/>
    <x v="9"/>
  </r>
  <r>
    <x v="1"/>
    <x v="4"/>
    <x v="10"/>
  </r>
  <r>
    <x v="1"/>
    <x v="4"/>
    <x v="1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2" cacheId="0" applyNumberFormats="0" applyBorderFormats="0" applyFontFormats="0" applyPatternFormats="0" applyAlignmentFormats="0" applyWidthHeightFormats="1" dataCaption="値" updatedVersion="4" minRefreshableVersion="3" rowGrandTotals="0" colGrandTotals="0" itemPrintTitles="1" createdVersion="4" indent="0" outline="1" outlineData="1" multipleFieldFilters="0" rowHeaderCaption="収入">
  <location ref="I30:I32" firstHeaderRow="1" firstDataRow="1" firstDataCol="1" rowPageCount="1" colPageCount="1"/>
  <pivotFields count="3">
    <pivotField axis="axisPage" showAll="0" defaultSubtotal="0">
      <items count="2">
        <item x="1"/>
        <item x="0"/>
      </items>
    </pivotField>
    <pivotField axis="axisRow" showAll="0" sortType="ascending" defaultSubtotal="0">
      <items count="5">
        <item x="4"/>
        <item x="1"/>
        <item x="2"/>
        <item x="3"/>
        <item x="0"/>
      </items>
    </pivotField>
    <pivotField showAll="0" defaultSubtotal="0"/>
  </pivotFields>
  <rowFields count="1">
    <field x="1"/>
  </rowFields>
  <rowItems count="2">
    <i>
      <x v="1"/>
    </i>
    <i>
      <x v="4"/>
    </i>
  </rowItems>
  <colItems count="1">
    <i/>
  </colItems>
  <pageFields count="1">
    <pageField fld="0" item="1" hier="-1"/>
  </pageFields>
  <pivotTableStyleInfo name="PivotStyleMedium9 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ﾋﾟﾎﾞｯﾄﾃｰﾌﾞﾙ8" cacheId="0" applyNumberFormats="0" applyBorderFormats="0" applyFontFormats="0" applyPatternFormats="0" applyAlignmentFormats="0" applyWidthHeightFormats="1" dataCaption="値" updatedVersion="4" minRefreshableVersion="3" rowGrandTotals="0" colGrandTotals="0" itemPrintTitles="1" createdVersion="4" indent="0" outline="1" outlineData="1" multipleFieldFilters="0" rowHeaderCaption="通信費2">
  <location ref="AA30:AA32" firstHeaderRow="1" firstDataRow="1" firstDataCol="1" rowPageCount="2" colPageCount="1"/>
  <pivotFields count="3">
    <pivotField axis="axisPage" showAll="0" defaultSubtotal="0">
      <items count="2">
        <item x="1"/>
        <item x="0"/>
      </items>
    </pivotField>
    <pivotField axis="axisPage" showAll="0" defaultSubtotal="0">
      <items count="5">
        <item x="1"/>
        <item x="0"/>
        <item x="2"/>
        <item x="3"/>
        <item x="4"/>
      </items>
    </pivotField>
    <pivotField axis="axisRow" showAll="0" defaultSubtotal="0">
      <items count="12">
        <item x="0"/>
        <item x="1"/>
        <item x="4"/>
        <item x="9"/>
        <item x="2"/>
        <item x="7"/>
        <item x="10"/>
        <item x="5"/>
        <item x="11"/>
        <item x="3"/>
        <item x="8"/>
        <item x="6"/>
      </items>
    </pivotField>
  </pivotFields>
  <rowFields count="1">
    <field x="2"/>
  </rowFields>
  <rowItems count="2">
    <i>
      <x v="5"/>
    </i>
    <i>
      <x v="11"/>
    </i>
  </rowItems>
  <colItems count="1">
    <i/>
  </colItems>
  <pageFields count="2">
    <pageField fld="0" item="0" hier="-1"/>
    <pageField fld="1" item="3" hier="-1"/>
  </pageFields>
  <pivotTableStyleInfo name="PivotStyleMedium9 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ﾋﾟﾎﾞｯﾄﾃｰﾌﾞﾙ7" cacheId="0" applyNumberFormats="0" applyBorderFormats="0" applyFontFormats="0" applyPatternFormats="0" applyAlignmentFormats="0" applyWidthHeightFormats="1" dataCaption="値" updatedVersion="4" minRefreshableVersion="3" rowGrandTotals="0" colGrandTotals="0" itemPrintTitles="1" createdVersion="4" indent="0" outline="1" outlineData="1" multipleFieldFilters="0" rowHeaderCaption="水道光熱費2">
  <location ref="X30:X33" firstHeaderRow="1" firstDataRow="1" firstDataCol="1" rowPageCount="2" colPageCount="1"/>
  <pivotFields count="3">
    <pivotField axis="axisPage" showAll="0" defaultSubtotal="0">
      <items count="2">
        <item x="1"/>
        <item x="0"/>
      </items>
    </pivotField>
    <pivotField axis="axisPage" showAll="0" defaultSubtotal="0">
      <items count="5">
        <item x="1"/>
        <item x="0"/>
        <item x="2"/>
        <item x="3"/>
        <item x="4"/>
      </items>
    </pivotField>
    <pivotField axis="axisRow" showAll="0" defaultSubtotal="0">
      <items count="12">
        <item x="0"/>
        <item x="1"/>
        <item x="4"/>
        <item x="9"/>
        <item x="2"/>
        <item x="7"/>
        <item x="10"/>
        <item x="5"/>
        <item x="11"/>
        <item x="3"/>
        <item x="8"/>
        <item x="6"/>
      </items>
    </pivotField>
  </pivotFields>
  <rowFields count="1">
    <field x="2"/>
  </rowFields>
  <rowItems count="3">
    <i>
      <x v="2"/>
    </i>
    <i>
      <x v="7"/>
    </i>
    <i>
      <x v="9"/>
    </i>
  </rowItems>
  <colItems count="1">
    <i/>
  </colItems>
  <pageFields count="2">
    <pageField fld="0" item="0" hier="-1"/>
    <pageField fld="1" item="2" hier="-1"/>
  </pageFields>
  <pivotTableStyleInfo name="PivotStyleMedium9 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ﾋﾟﾎﾞｯﾄﾃｰﾌﾞﾙ6" cacheId="0" applyNumberFormats="0" applyBorderFormats="0" applyFontFormats="0" applyPatternFormats="0" applyAlignmentFormats="0" applyWidthHeightFormats="1" dataCaption="値" updatedVersion="4" minRefreshableVersion="3" rowGrandTotals="0" colGrandTotals="0" itemPrintTitles="1" createdVersion="4" indent="0" outline="1" outlineData="1" multipleFieldFilters="0" rowHeaderCaption="交通費2">
  <location ref="U30:U34" firstHeaderRow="1" firstDataRow="1" firstDataCol="1" rowPageCount="2" colPageCount="1"/>
  <pivotFields count="3">
    <pivotField axis="axisPage" showAll="0" defaultSubtotal="0">
      <items count="2">
        <item x="1"/>
        <item x="0"/>
      </items>
    </pivotField>
    <pivotField axis="axisPage" showAll="0" defaultSubtotal="0">
      <items count="5">
        <item x="1"/>
        <item x="0"/>
        <item x="2"/>
        <item x="3"/>
        <item x="4"/>
      </items>
    </pivotField>
    <pivotField axis="axisRow" showAll="0" defaultSubtotal="0">
      <items count="12">
        <item x="0"/>
        <item x="1"/>
        <item x="4"/>
        <item x="9"/>
        <item x="2"/>
        <item x="7"/>
        <item x="10"/>
        <item x="5"/>
        <item x="11"/>
        <item x="3"/>
        <item x="8"/>
        <item x="6"/>
      </items>
    </pivotField>
  </pivotFields>
  <rowFields count="1">
    <field x="2"/>
  </rowFields>
  <rowItems count="4">
    <i>
      <x v="3"/>
    </i>
    <i>
      <x v="6"/>
    </i>
    <i>
      <x v="8"/>
    </i>
    <i>
      <x v="10"/>
    </i>
  </rowItems>
  <colItems count="1">
    <i/>
  </colItems>
  <pageFields count="2">
    <pageField fld="0" item="0" hier="-1"/>
    <pageField fld="1" item="4" hier="-1"/>
  </pageFields>
  <pivotTableStyleInfo name="PivotStyleMedium9 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ﾋﾟﾎﾞｯﾄﾃｰﾌﾞﾙ3" cacheId="0" applyNumberFormats="0" applyBorderFormats="0" applyFontFormats="0" applyPatternFormats="0" applyAlignmentFormats="0" applyWidthHeightFormats="1" dataCaption="値" updatedVersion="4" minRefreshableVersion="3" rowGrandTotals="0" colGrandTotals="0" itemPrintTitles="1" createdVersion="4" indent="0" outline="1" outlineData="1" multipleFieldFilters="0" rowHeaderCaption="売上">
  <location ref="L30:L32" firstHeaderRow="1" firstDataRow="1" firstDataCol="1" rowPageCount="2" colPageCount="1"/>
  <pivotFields count="3">
    <pivotField axis="axisPage" showAll="0" defaultSubtotal="0">
      <items count="2">
        <item x="1"/>
        <item x="0"/>
      </items>
    </pivotField>
    <pivotField axis="axisPage" showAll="0" defaultSubtotal="0">
      <items count="5">
        <item x="1"/>
        <item x="0"/>
        <item x="2"/>
        <item x="3"/>
        <item x="4"/>
      </items>
    </pivotField>
    <pivotField axis="axisRow" showAll="0" defaultSubtotal="0">
      <items count="12">
        <item x="0"/>
        <item x="1"/>
        <item x="4"/>
        <item x="9"/>
        <item x="2"/>
        <item x="7"/>
        <item x="10"/>
        <item x="5"/>
        <item x="11"/>
        <item x="3"/>
        <item x="8"/>
        <item x="6"/>
      </items>
    </pivotField>
  </pivotFields>
  <rowFields count="1">
    <field x="2"/>
  </rowFields>
  <rowItems count="2">
    <i>
      <x/>
    </i>
    <i>
      <x v="1"/>
    </i>
  </rowItems>
  <colItems count="1">
    <i/>
  </colItems>
  <pageFields count="2">
    <pageField fld="0" item="1" hier="-1"/>
    <pageField fld="1" item="1" hier="-1"/>
  </pageFields>
  <pivotTableStyleInfo name="PivotStyleMedium9 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ﾋﾟﾎﾞｯﾄﾃｰﾌﾞﾙ1" cacheId="0" applyNumberFormats="0" applyBorderFormats="0" applyFontFormats="0" applyPatternFormats="0" applyAlignmentFormats="0" applyWidthHeightFormats="1" dataCaption="値" updatedVersion="4" minRefreshableVersion="3" rowGrandTotals="0" colGrandTotals="0" itemPrintTitles="1" createdVersion="4" indent="0" outline="1" outlineData="1" multipleFieldFilters="0" rowHeaderCaption="大項目">
  <location ref="G30:G32" firstHeaderRow="1" firstDataRow="1" firstDataCol="1"/>
  <pivotFields count="3">
    <pivotField axis="axisRow" showAll="0" defaultSubtotal="0">
      <items count="2">
        <item x="1"/>
        <item x="0"/>
      </items>
    </pivotField>
    <pivotField showAll="0" defaultSubtotal="0"/>
    <pivotField showAll="0" defaultSubtotal="0"/>
  </pivotFields>
  <rowFields count="1">
    <field x="0"/>
  </rowFields>
  <rowItems count="2">
    <i>
      <x/>
    </i>
    <i>
      <x v="1"/>
    </i>
  </rowItems>
  <colItems count="1">
    <i/>
  </colItems>
  <pivotTableStyleInfo name="PivotStyleMedium9 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7.xml><?xml version="1.0" encoding="utf-8"?>
<pivotTableDefinition xmlns="http://schemas.openxmlformats.org/spreadsheetml/2006/main" name="ﾋﾟﾎﾞｯﾄﾃｰﾌﾞﾙ5" cacheId="0" applyNumberFormats="0" applyBorderFormats="0" applyFontFormats="0" applyPatternFormats="0" applyAlignmentFormats="0" applyWidthHeightFormats="1" dataCaption="値" updatedVersion="4" minRefreshableVersion="3" rowGrandTotals="0" colGrandTotals="0" itemPrintTitles="1" createdVersion="4" indent="0" outline="1" outlineData="1" multipleFieldFilters="0" rowHeaderCaption="経費">
  <location ref="R30:R33" firstHeaderRow="1" firstDataRow="1" firstDataCol="1" rowPageCount="1" colPageCount="1"/>
  <pivotFields count="3">
    <pivotField axis="axisPage" showAll="0" defaultSubtotal="0">
      <items count="2">
        <item x="1"/>
        <item x="0"/>
      </items>
    </pivotField>
    <pivotField axis="axisRow" showAll="0" defaultSubtotal="0">
      <items count="5">
        <item x="1"/>
        <item x="0"/>
        <item x="2"/>
        <item x="3"/>
        <item x="4"/>
      </items>
    </pivotField>
    <pivotField showAll="0" defaultSubtotal="0"/>
  </pivotFields>
  <rowFields count="1">
    <field x="1"/>
  </rowFields>
  <rowItems count="3">
    <i>
      <x v="2"/>
    </i>
    <i>
      <x v="3"/>
    </i>
    <i>
      <x v="4"/>
    </i>
  </rowItems>
  <colItems count="1">
    <i/>
  </colItems>
  <pageFields count="1">
    <pageField fld="0" item="0" hier="-1"/>
  </pageFields>
  <pivotTableStyleInfo name="PivotStyleMedium9 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8.xml><?xml version="1.0" encoding="utf-8"?>
<pivotTableDefinition xmlns="http://schemas.openxmlformats.org/spreadsheetml/2006/main" name="ﾋﾟﾎﾞｯﾄﾃｰﾌﾞﾙ4" cacheId="0" applyNumberFormats="0" applyBorderFormats="0" applyFontFormats="0" applyPatternFormats="0" applyAlignmentFormats="0" applyWidthHeightFormats="1" dataCaption="値" updatedVersion="4" minRefreshableVersion="3" rowGrandTotals="0" colGrandTotals="0" itemPrintTitles="1" createdVersion="4" indent="0" outline="1" outlineData="1" multipleFieldFilters="0" rowHeaderCaption="雑収入">
  <location ref="O30:O31" firstHeaderRow="1" firstDataRow="1" firstDataCol="1" rowPageCount="2" colPageCount="1"/>
  <pivotFields count="3">
    <pivotField axis="axisPage" showAll="0" defaultSubtotal="0">
      <items count="2">
        <item x="1"/>
        <item x="0"/>
      </items>
    </pivotField>
    <pivotField axis="axisPage" showAll="0" defaultSubtotal="0">
      <items count="5">
        <item x="1"/>
        <item x="0"/>
        <item x="2"/>
        <item x="3"/>
        <item x="4"/>
      </items>
    </pivotField>
    <pivotField axis="axisRow" showAll="0" defaultSubtotal="0">
      <items count="12">
        <item x="0"/>
        <item x="1"/>
        <item x="4"/>
        <item x="9"/>
        <item x="2"/>
        <item x="7"/>
        <item x="10"/>
        <item x="5"/>
        <item x="11"/>
        <item x="3"/>
        <item x="8"/>
        <item x="6"/>
      </items>
    </pivotField>
  </pivotFields>
  <rowFields count="1">
    <field x="2"/>
  </rowFields>
  <rowItems count="1">
    <i>
      <x v="4"/>
    </i>
  </rowItems>
  <colItems count="1">
    <i/>
  </colItems>
  <pageFields count="2">
    <pageField fld="0" item="1" hier="-1"/>
    <pageField fld="1" item="0" hier="-1"/>
  </pageFields>
  <pivotTableStyleInfo name="PivotStyleMedium9 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水道光熱費" displayName="水道光熱費" ref="D25:D28" totalsRowShown="0" headerRowDxfId="11" dataDxfId="10" tableBorderDxfId="9">
  <autoFilter ref="D25:D28"/>
  <tableColumns count="1">
    <tableColumn id="1" name="水道光熱費" dataDxfId="8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通信費" displayName="通信費" ref="E25:E28" totalsRowShown="0" headerRowDxfId="7" dataDxfId="6" tableBorderDxfId="5">
  <autoFilter ref="E25:E28"/>
  <tableColumns count="1">
    <tableColumn id="1" name="通信費" dataDxfId="4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交通費" displayName="交通費" ref="F25:F29" totalsRowShown="0" headerRowDxfId="3" dataDxfId="2" tableBorderDxfId="1">
  <autoFilter ref="F25:F29"/>
  <tableColumns count="1">
    <tableColumn id="1" name="交通費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ivotTable" Target="../pivotTables/pivotTable8.xml"/><Relationship Id="rId3" Type="http://schemas.openxmlformats.org/officeDocument/2006/relationships/pivotTable" Target="../pivotTables/pivotTable3.xml"/><Relationship Id="rId7" Type="http://schemas.openxmlformats.org/officeDocument/2006/relationships/pivotTable" Target="../pivotTables/pivotTable7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6" Type="http://schemas.openxmlformats.org/officeDocument/2006/relationships/pivotTable" Target="../pivotTables/pivotTable6.xml"/><Relationship Id="rId5" Type="http://schemas.openxmlformats.org/officeDocument/2006/relationships/pivotTable" Target="../pivotTables/pivotTable5.xml"/><Relationship Id="rId4" Type="http://schemas.openxmlformats.org/officeDocument/2006/relationships/pivotTable" Target="../pivotTables/pivotTable4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5"/>
  <sheetViews>
    <sheetView tabSelected="1" workbookViewId="0">
      <selection activeCell="E48" sqref="E48"/>
    </sheetView>
  </sheetViews>
  <sheetFormatPr defaultRowHeight="12" x14ac:dyDescent="0.15"/>
  <cols>
    <col min="1" max="1" width="1.125" style="4" customWidth="1"/>
    <col min="2" max="2" width="3.625" style="4" customWidth="1"/>
    <col min="3" max="3" width="9" style="4"/>
    <col min="4" max="4" width="11.5" style="4" customWidth="1"/>
    <col min="5" max="6" width="9" style="4"/>
    <col min="7" max="7" width="9.25" style="4" customWidth="1"/>
    <col min="8" max="8" width="10" style="4" customWidth="1"/>
    <col min="9" max="9" width="4.125" style="4" customWidth="1"/>
    <col min="10" max="10" width="12.375" style="4" customWidth="1"/>
    <col min="11" max="11" width="13.125" style="4" customWidth="1"/>
    <col min="12" max="16384" width="9" style="4"/>
  </cols>
  <sheetData>
    <row r="1" spans="2:3" x14ac:dyDescent="0.15">
      <c r="B1" s="3" t="s">
        <v>24</v>
      </c>
    </row>
    <row r="2" spans="2:3" x14ac:dyDescent="0.15">
      <c r="B2" s="3" t="s">
        <v>17</v>
      </c>
    </row>
    <row r="3" spans="2:3" x14ac:dyDescent="0.15">
      <c r="B3" s="3"/>
      <c r="C3" s="4" t="s">
        <v>157</v>
      </c>
    </row>
    <row r="4" spans="2:3" x14ac:dyDescent="0.15">
      <c r="B4" s="3"/>
      <c r="C4" s="4" t="s">
        <v>167</v>
      </c>
    </row>
    <row r="5" spans="2:3" x14ac:dyDescent="0.15">
      <c r="B5" s="3"/>
    </row>
    <row r="6" spans="2:3" x14ac:dyDescent="0.15">
      <c r="B6" s="3"/>
      <c r="C6" s="4" t="s">
        <v>158</v>
      </c>
    </row>
    <row r="7" spans="2:3" x14ac:dyDescent="0.15">
      <c r="B7" s="3"/>
      <c r="C7" s="4" t="s">
        <v>154</v>
      </c>
    </row>
    <row r="8" spans="2:3" x14ac:dyDescent="0.15">
      <c r="B8" s="3"/>
      <c r="C8" s="4" t="s">
        <v>155</v>
      </c>
    </row>
    <row r="9" spans="2:3" x14ac:dyDescent="0.15">
      <c r="C9" s="4" t="s">
        <v>159</v>
      </c>
    </row>
    <row r="10" spans="2:3" x14ac:dyDescent="0.15">
      <c r="C10" s="4" t="s">
        <v>160</v>
      </c>
    </row>
    <row r="11" spans="2:3" x14ac:dyDescent="0.15">
      <c r="C11" s="4" t="s">
        <v>156</v>
      </c>
    </row>
    <row r="12" spans="2:3" x14ac:dyDescent="0.15">
      <c r="C12" s="4" t="s">
        <v>161</v>
      </c>
    </row>
    <row r="13" spans="2:3" x14ac:dyDescent="0.15">
      <c r="C13" s="4" t="s">
        <v>150</v>
      </c>
    </row>
    <row r="14" spans="2:3" x14ac:dyDescent="0.15">
      <c r="C14" s="4" t="s">
        <v>162</v>
      </c>
    </row>
    <row r="15" spans="2:3" x14ac:dyDescent="0.15">
      <c r="C15" s="4" t="s">
        <v>151</v>
      </c>
    </row>
    <row r="17" spans="2:12" x14ac:dyDescent="0.15">
      <c r="B17" s="3" t="s">
        <v>18</v>
      </c>
    </row>
    <row r="18" spans="2:12" x14ac:dyDescent="0.15">
      <c r="B18" s="5" t="s">
        <v>19</v>
      </c>
      <c r="C18" s="4" t="s">
        <v>164</v>
      </c>
    </row>
    <row r="19" spans="2:12" x14ac:dyDescent="0.15">
      <c r="B19" s="5" t="s">
        <v>20</v>
      </c>
      <c r="C19" s="4" t="s">
        <v>152</v>
      </c>
    </row>
    <row r="20" spans="2:12" x14ac:dyDescent="0.15">
      <c r="B20" s="5" t="s">
        <v>21</v>
      </c>
      <c r="C20" s="4" t="s">
        <v>153</v>
      </c>
    </row>
    <row r="21" spans="2:12" x14ac:dyDescent="0.15">
      <c r="B21" s="5"/>
      <c r="C21" s="4" t="s">
        <v>0</v>
      </c>
    </row>
    <row r="23" spans="2:12" x14ac:dyDescent="0.15">
      <c r="D23" s="3" t="s">
        <v>23</v>
      </c>
      <c r="J23" s="11" t="s">
        <v>45</v>
      </c>
    </row>
    <row r="24" spans="2:12" x14ac:dyDescent="0.15">
      <c r="D24" s="7" t="s">
        <v>25</v>
      </c>
      <c r="E24" s="7" t="s">
        <v>26</v>
      </c>
      <c r="F24" s="7" t="s">
        <v>27</v>
      </c>
    </row>
    <row r="25" spans="2:12" x14ac:dyDescent="0.15">
      <c r="C25" s="6" t="s">
        <v>28</v>
      </c>
      <c r="D25" s="4" t="s">
        <v>30</v>
      </c>
      <c r="E25" s="4" t="s">
        <v>41</v>
      </c>
      <c r="F25" s="4" t="s">
        <v>42</v>
      </c>
      <c r="J25" s="10" t="s">
        <v>43</v>
      </c>
      <c r="K25" s="10" t="s">
        <v>44</v>
      </c>
      <c r="L25" s="4" t="s">
        <v>46</v>
      </c>
    </row>
    <row r="26" spans="2:12" x14ac:dyDescent="0.15">
      <c r="C26" s="7"/>
      <c r="D26" s="4" t="s">
        <v>31</v>
      </c>
      <c r="E26" s="4" t="s">
        <v>34</v>
      </c>
      <c r="F26" s="4" t="s">
        <v>37</v>
      </c>
      <c r="J26" s="6" t="s">
        <v>30</v>
      </c>
      <c r="K26" s="6" t="s">
        <v>31</v>
      </c>
      <c r="L26" s="4" t="s">
        <v>47</v>
      </c>
    </row>
    <row r="27" spans="2:12" x14ac:dyDescent="0.15">
      <c r="C27" s="8" t="s">
        <v>29</v>
      </c>
      <c r="D27" s="4" t="s">
        <v>32</v>
      </c>
      <c r="E27" s="4" t="s">
        <v>35</v>
      </c>
      <c r="F27" s="4" t="s">
        <v>38</v>
      </c>
      <c r="J27" s="6" t="s">
        <v>41</v>
      </c>
      <c r="K27" s="6" t="s">
        <v>35</v>
      </c>
      <c r="L27" s="4" t="s">
        <v>47</v>
      </c>
    </row>
    <row r="28" spans="2:12" x14ac:dyDescent="0.15">
      <c r="C28" s="8"/>
      <c r="D28" s="4" t="s">
        <v>33</v>
      </c>
      <c r="E28" s="4" t="s">
        <v>36</v>
      </c>
      <c r="F28" s="4" t="s">
        <v>39</v>
      </c>
      <c r="J28" s="6" t="s">
        <v>42</v>
      </c>
      <c r="K28" s="6" t="s">
        <v>40</v>
      </c>
      <c r="L28" s="4" t="s">
        <v>47</v>
      </c>
    </row>
    <row r="29" spans="2:12" x14ac:dyDescent="0.15">
      <c r="C29" s="9"/>
      <c r="F29" s="4" t="s">
        <v>40</v>
      </c>
      <c r="J29" s="6" t="s">
        <v>30</v>
      </c>
      <c r="K29" s="6" t="s">
        <v>32</v>
      </c>
      <c r="L29" s="4" t="s">
        <v>47</v>
      </c>
    </row>
    <row r="31" spans="2:12" x14ac:dyDescent="0.15">
      <c r="B31" s="5" t="s">
        <v>22</v>
      </c>
      <c r="C31" s="20" t="s">
        <v>170</v>
      </c>
    </row>
    <row r="32" spans="2:12" x14ac:dyDescent="0.15">
      <c r="C32" s="20" t="s">
        <v>171</v>
      </c>
    </row>
    <row r="34" spans="2:4" x14ac:dyDescent="0.15">
      <c r="B34" s="3" t="s">
        <v>48</v>
      </c>
    </row>
    <row r="35" spans="2:4" x14ac:dyDescent="0.15">
      <c r="C35" s="4" t="s">
        <v>168</v>
      </c>
    </row>
    <row r="36" spans="2:4" x14ac:dyDescent="0.15">
      <c r="C36" s="4" t="s">
        <v>50</v>
      </c>
    </row>
    <row r="37" spans="2:4" x14ac:dyDescent="0.15">
      <c r="C37" s="4" t="s">
        <v>1</v>
      </c>
    </row>
    <row r="38" spans="2:4" x14ac:dyDescent="0.15">
      <c r="C38" s="4" t="s">
        <v>169</v>
      </c>
    </row>
    <row r="39" spans="2:4" x14ac:dyDescent="0.15">
      <c r="C39" s="4" t="s">
        <v>2</v>
      </c>
    </row>
    <row r="40" spans="2:4" x14ac:dyDescent="0.15">
      <c r="B40" s="3" t="s">
        <v>49</v>
      </c>
    </row>
    <row r="41" spans="2:4" x14ac:dyDescent="0.15">
      <c r="C41" s="4" t="s">
        <v>172</v>
      </c>
    </row>
    <row r="42" spans="2:4" x14ac:dyDescent="0.15">
      <c r="C42" s="4" t="s">
        <v>173</v>
      </c>
    </row>
    <row r="44" spans="2:4" x14ac:dyDescent="0.15">
      <c r="B44" s="20" t="s">
        <v>174</v>
      </c>
      <c r="C44" s="20"/>
      <c r="D44" s="20"/>
    </row>
    <row r="45" spans="2:4" x14ac:dyDescent="0.15">
      <c r="B45" s="21">
        <v>43238</v>
      </c>
      <c r="C45" s="21"/>
      <c r="D45" s="20" t="s">
        <v>175</v>
      </c>
    </row>
  </sheetData>
  <mergeCells count="1">
    <mergeCell ref="B45:C45"/>
  </mergeCells>
  <phoneticPr fontId="1"/>
  <dataValidations count="2">
    <dataValidation type="list" allowBlank="1" showInputMessage="1" showErrorMessage="1" sqref="J26:J29">
      <formula1>費用項目</formula1>
    </dataValidation>
    <dataValidation type="list" allowBlank="1" showInputMessage="1" showErrorMessage="1" sqref="K26:K29">
      <formula1>INDIRECT($J26)</formula1>
    </dataValidation>
  </dataValidations>
  <pageMargins left="0.7" right="0.7" top="0.75" bottom="0.75" header="0.3" footer="0.3"/>
  <pageSetup paperSize="9" orientation="portrait" horizontalDpi="4294967293" verticalDpi="0" r:id="rId1"/>
  <tableParts count="3">
    <tablePart r:id="rId2"/>
    <tablePart r:id="rId3"/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0"/>
  <sheetViews>
    <sheetView workbookViewId="0">
      <selection activeCell="G15" sqref="G15"/>
    </sheetView>
  </sheetViews>
  <sheetFormatPr defaultRowHeight="13.5" outlineLevelCol="1" x14ac:dyDescent="0.15"/>
  <cols>
    <col min="1" max="1" width="1.25" customWidth="1"/>
    <col min="2" max="2" width="3.75" customWidth="1"/>
    <col min="3" max="3" width="11.625" customWidth="1"/>
    <col min="4" max="4" width="18.5" customWidth="1" outlineLevel="1"/>
    <col min="5" max="5" width="13.875" customWidth="1"/>
  </cols>
  <sheetData>
    <row r="1" spans="2:10" x14ac:dyDescent="0.15">
      <c r="B1" s="2" t="s">
        <v>51</v>
      </c>
    </row>
    <row r="2" spans="2:10" x14ac:dyDescent="0.15">
      <c r="B2" s="2" t="s">
        <v>53</v>
      </c>
    </row>
    <row r="3" spans="2:10" x14ac:dyDescent="0.15">
      <c r="C3" t="s">
        <v>147</v>
      </c>
    </row>
    <row r="4" spans="2:10" x14ac:dyDescent="0.15">
      <c r="C4" t="s">
        <v>148</v>
      </c>
    </row>
    <row r="6" spans="2:10" x14ac:dyDescent="0.15">
      <c r="B6" s="2" t="s">
        <v>52</v>
      </c>
    </row>
    <row r="7" spans="2:10" x14ac:dyDescent="0.15">
      <c r="C7" s="11" t="s">
        <v>45</v>
      </c>
      <c r="D7" s="4"/>
      <c r="I7" s="12"/>
    </row>
    <row r="8" spans="2:10" x14ac:dyDescent="0.15">
      <c r="C8" s="4" t="s">
        <v>163</v>
      </c>
      <c r="D8" s="4"/>
      <c r="E8" s="4"/>
      <c r="J8" s="12"/>
    </row>
    <row r="9" spans="2:10" x14ac:dyDescent="0.15">
      <c r="C9" s="10" t="s">
        <v>43</v>
      </c>
      <c r="D9" s="10" t="s">
        <v>122</v>
      </c>
      <c r="E9" s="10" t="s">
        <v>44</v>
      </c>
      <c r="F9" s="4" t="s">
        <v>46</v>
      </c>
    </row>
    <row r="10" spans="2:10" x14ac:dyDescent="0.15">
      <c r="C10" s="6" t="s">
        <v>30</v>
      </c>
      <c r="D10" s="6" t="str">
        <f ca="1">"2階層例_1"&amp;"!"&amp;ADDRESS(26,3+MATCH(C10,'2階層例_1'!$D$25:$F$25,0))&amp;":"&amp;ADDRESS(26+COUNTA(OFFSET('2階層例_1'!$D$26,,MATCH(C10,'2階層例_1'!$D$25:$F$25,0)-1,100))-1,3+MATCH(C10,'2階層例_1'!$D$25:$F$25,0))</f>
        <v>2階層例_1!$D$26:$D$29</v>
      </c>
      <c r="E10" s="6" t="s">
        <v>31</v>
      </c>
      <c r="F10" s="4" t="s">
        <v>47</v>
      </c>
    </row>
    <row r="11" spans="2:10" x14ac:dyDescent="0.15">
      <c r="C11" s="6" t="s">
        <v>41</v>
      </c>
      <c r="D11" s="6" t="str">
        <f ca="1">"2階層例_1"&amp;"!"&amp;ADDRESS(26,3+MATCH(C11,'2階層例_1'!$D$25:$F$25,0))&amp;":"&amp;ADDRESS(26+COUNTA(OFFSET('2階層例_1'!$D$26,,MATCH(C11,'2階層例_1'!$D$25:$F$25,0)-1,100))-1,3+MATCH(C11,'2階層例_1'!$D$25:$F$25,0))</f>
        <v>2階層例_1!$E$26:$E$28</v>
      </c>
      <c r="E11" s="6" t="s">
        <v>35</v>
      </c>
      <c r="F11" s="4" t="s">
        <v>47</v>
      </c>
    </row>
    <row r="12" spans="2:10" x14ac:dyDescent="0.15">
      <c r="C12" s="6" t="s">
        <v>42</v>
      </c>
      <c r="D12" s="6" t="str">
        <f ca="1">"2階層例_1"&amp;"!"&amp;ADDRESS(26,3+MATCH(C12,'2階層例_1'!$D$25:$F$25,0))&amp;":"&amp;ADDRESS(26+COUNTA(OFFSET('2階層例_1'!$D$26,,MATCH(C12,'2階層例_1'!$D$25:$F$25,0)-1,100))-1,3+MATCH(C12,'2階層例_1'!$D$25:$F$25,0))</f>
        <v>2階層例_1!$F$26:$F$29</v>
      </c>
      <c r="E12" s="6" t="s">
        <v>37</v>
      </c>
      <c r="F12" s="4" t="s">
        <v>47</v>
      </c>
    </row>
    <row r="13" spans="2:10" x14ac:dyDescent="0.15">
      <c r="C13" s="6" t="s">
        <v>30</v>
      </c>
      <c r="D13" s="6" t="str">
        <f ca="1">"2階層例_1"&amp;"!"&amp;ADDRESS(26,3+MATCH(C13,'2階層例_1'!$D$25:$F$25,0))&amp;":"&amp;ADDRESS(26+COUNTA(OFFSET('2階層例_1'!$D$26,,MATCH(C13,'2階層例_1'!$D$25:$F$25,0)-1,100))-1,3+MATCH(C13,'2階層例_1'!$D$25:$F$25,0))</f>
        <v>2階層例_1!$D$26:$D$29</v>
      </c>
      <c r="E13" s="6" t="s">
        <v>33</v>
      </c>
      <c r="F13" s="4" t="s">
        <v>47</v>
      </c>
    </row>
    <row r="15" spans="2:10" x14ac:dyDescent="0.15">
      <c r="B15" s="1" t="s">
        <v>19</v>
      </c>
      <c r="C15" t="s">
        <v>54</v>
      </c>
    </row>
    <row r="16" spans="2:10" x14ac:dyDescent="0.15">
      <c r="B16" s="1" t="s">
        <v>20</v>
      </c>
      <c r="C16" t="s">
        <v>3</v>
      </c>
    </row>
    <row r="17" spans="2:3" x14ac:dyDescent="0.15">
      <c r="C17" s="22" t="s">
        <v>176</v>
      </c>
    </row>
    <row r="18" spans="2:3" x14ac:dyDescent="0.15">
      <c r="C18" s="23" t="s">
        <v>177</v>
      </c>
    </row>
    <row r="19" spans="2:3" x14ac:dyDescent="0.15">
      <c r="B19" s="1" t="s">
        <v>21</v>
      </c>
      <c r="C19" t="s">
        <v>149</v>
      </c>
    </row>
    <row r="20" spans="2:3" x14ac:dyDescent="0.15">
      <c r="B20" s="1" t="s">
        <v>22</v>
      </c>
      <c r="C20" t="s">
        <v>4</v>
      </c>
    </row>
  </sheetData>
  <phoneticPr fontId="1"/>
  <dataValidations count="2">
    <dataValidation type="list" allowBlank="1" showInputMessage="1" showErrorMessage="1" sqref="C10:C13">
      <formula1>費用項目</formula1>
    </dataValidation>
    <dataValidation type="list" allowBlank="1" showInputMessage="1" showErrorMessage="1" sqref="E10:E13">
      <formula1>INDIRECT($D10)</formula1>
    </dataValidation>
  </dataValidations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B42"/>
  <sheetViews>
    <sheetView workbookViewId="0">
      <selection activeCell="E12" sqref="E12"/>
    </sheetView>
  </sheetViews>
  <sheetFormatPr defaultRowHeight="13.5" x14ac:dyDescent="0.15"/>
  <cols>
    <col min="1" max="1" width="1.75" customWidth="1"/>
    <col min="2" max="2" width="3.375" customWidth="1"/>
    <col min="4" max="4" width="12.75" customWidth="1"/>
    <col min="5" max="5" width="10.625" customWidth="1"/>
    <col min="6" max="6" width="2" customWidth="1"/>
    <col min="8" max="8" width="1.75" customWidth="1"/>
    <col min="10" max="10" width="7" customWidth="1"/>
    <col min="11" max="11" width="1.75" customWidth="1"/>
    <col min="13" max="13" width="7.25" customWidth="1"/>
    <col min="14" max="14" width="1.75" customWidth="1"/>
    <col min="16" max="16" width="8.75" customWidth="1"/>
    <col min="17" max="17" width="2" customWidth="1"/>
    <col min="18" max="18" width="11.125" customWidth="1"/>
    <col min="19" max="19" width="7.25" customWidth="1"/>
    <col min="20" max="20" width="1.75" customWidth="1"/>
    <col min="21" max="21" width="10.375" customWidth="1"/>
    <col min="22" max="22" width="8.5" customWidth="1"/>
    <col min="23" max="23" width="1.625" customWidth="1"/>
    <col min="24" max="24" width="14.125" customWidth="1"/>
    <col min="25" max="25" width="12.125" customWidth="1"/>
    <col min="26" max="26" width="2" customWidth="1"/>
    <col min="27" max="27" width="10.375" customWidth="1"/>
  </cols>
  <sheetData>
    <row r="1" spans="2:6" x14ac:dyDescent="0.15">
      <c r="B1" s="2" t="s">
        <v>139</v>
      </c>
    </row>
    <row r="2" spans="2:6" x14ac:dyDescent="0.15">
      <c r="B2" s="2" t="s">
        <v>5</v>
      </c>
    </row>
    <row r="3" spans="2:6" x14ac:dyDescent="0.15">
      <c r="C3" t="s">
        <v>119</v>
      </c>
    </row>
    <row r="4" spans="2:6" x14ac:dyDescent="0.15">
      <c r="C4" t="s">
        <v>120</v>
      </c>
    </row>
    <row r="5" spans="2:6" x14ac:dyDescent="0.15">
      <c r="C5" t="s">
        <v>121</v>
      </c>
    </row>
    <row r="7" spans="2:6" x14ac:dyDescent="0.15">
      <c r="B7" s="2" t="s">
        <v>6</v>
      </c>
    </row>
    <row r="8" spans="2:6" x14ac:dyDescent="0.15">
      <c r="B8" s="2"/>
      <c r="C8" t="s">
        <v>165</v>
      </c>
    </row>
    <row r="9" spans="2:6" x14ac:dyDescent="0.15">
      <c r="C9" s="14" t="s">
        <v>58</v>
      </c>
      <c r="D9" s="14" t="s">
        <v>59</v>
      </c>
      <c r="E9" s="14" t="s">
        <v>60</v>
      </c>
    </row>
    <row r="10" spans="2:6" x14ac:dyDescent="0.15">
      <c r="C10" s="15" t="s">
        <v>61</v>
      </c>
      <c r="D10" s="15" t="s">
        <v>63</v>
      </c>
      <c r="E10" s="15" t="s">
        <v>64</v>
      </c>
      <c r="F10" s="4" t="s">
        <v>46</v>
      </c>
    </row>
    <row r="11" spans="2:6" x14ac:dyDescent="0.15">
      <c r="C11" s="13" t="s">
        <v>65</v>
      </c>
      <c r="D11" s="13" t="s">
        <v>67</v>
      </c>
      <c r="E11" s="13" t="s">
        <v>69</v>
      </c>
      <c r="F11" s="4" t="s">
        <v>47</v>
      </c>
    </row>
    <row r="12" spans="2:6" x14ac:dyDescent="0.15">
      <c r="C12" s="13" t="s">
        <v>77</v>
      </c>
      <c r="D12" s="13" t="s">
        <v>116</v>
      </c>
      <c r="E12" s="13" t="s">
        <v>91</v>
      </c>
      <c r="F12" s="4" t="s">
        <v>47</v>
      </c>
    </row>
    <row r="13" spans="2:6" x14ac:dyDescent="0.15">
      <c r="C13" s="13" t="s">
        <v>77</v>
      </c>
      <c r="D13" s="13" t="s">
        <v>117</v>
      </c>
      <c r="E13" s="13" t="s">
        <v>32</v>
      </c>
      <c r="F13" s="4" t="s">
        <v>47</v>
      </c>
    </row>
    <row r="14" spans="2:6" x14ac:dyDescent="0.15">
      <c r="C14" s="13" t="s">
        <v>77</v>
      </c>
      <c r="D14" s="13" t="s">
        <v>118</v>
      </c>
      <c r="E14" s="13" t="s">
        <v>34</v>
      </c>
      <c r="F14" s="4" t="s">
        <v>47</v>
      </c>
    </row>
    <row r="16" spans="2:6" x14ac:dyDescent="0.15">
      <c r="B16" s="2" t="s">
        <v>55</v>
      </c>
    </row>
    <row r="17" spans="2:28" x14ac:dyDescent="0.15">
      <c r="B17" s="1" t="s">
        <v>56</v>
      </c>
      <c r="C17" t="s">
        <v>7</v>
      </c>
    </row>
    <row r="18" spans="2:28" x14ac:dyDescent="0.15">
      <c r="B18" s="1" t="s">
        <v>20</v>
      </c>
      <c r="C18" t="s">
        <v>8</v>
      </c>
    </row>
    <row r="19" spans="2:28" x14ac:dyDescent="0.15">
      <c r="B19" s="1" t="s">
        <v>21</v>
      </c>
      <c r="C19" t="s">
        <v>115</v>
      </c>
    </row>
    <row r="20" spans="2:28" x14ac:dyDescent="0.15">
      <c r="C20" t="s">
        <v>125</v>
      </c>
      <c r="P20" t="s">
        <v>111</v>
      </c>
      <c r="Q20" t="s">
        <v>112</v>
      </c>
      <c r="R20" t="s">
        <v>98</v>
      </c>
    </row>
    <row r="21" spans="2:28" x14ac:dyDescent="0.15">
      <c r="B21" s="1" t="s">
        <v>22</v>
      </c>
      <c r="C21" t="s">
        <v>9</v>
      </c>
      <c r="P21" s="18"/>
      <c r="Q21" t="s">
        <v>112</v>
      </c>
      <c r="R21" t="s">
        <v>113</v>
      </c>
    </row>
    <row r="22" spans="2:28" x14ac:dyDescent="0.15">
      <c r="B22" s="1" t="s">
        <v>57</v>
      </c>
      <c r="C22" t="s">
        <v>10</v>
      </c>
      <c r="P22" s="19"/>
      <c r="Q22" t="s">
        <v>112</v>
      </c>
      <c r="R22" t="s">
        <v>114</v>
      </c>
    </row>
    <row r="24" spans="2:28" x14ac:dyDescent="0.15">
      <c r="C24" s="2" t="s">
        <v>16</v>
      </c>
      <c r="G24" s="2" t="s">
        <v>11</v>
      </c>
      <c r="I24" s="2" t="s">
        <v>99</v>
      </c>
      <c r="L24" s="2" t="s">
        <v>99</v>
      </c>
      <c r="O24" s="2" t="s">
        <v>99</v>
      </c>
      <c r="R24" s="2" t="s">
        <v>99</v>
      </c>
      <c r="U24" s="2" t="s">
        <v>99</v>
      </c>
      <c r="X24" s="2" t="s">
        <v>99</v>
      </c>
    </row>
    <row r="25" spans="2:28" x14ac:dyDescent="0.15">
      <c r="G25" s="2" t="s">
        <v>12</v>
      </c>
      <c r="I25" s="2" t="s">
        <v>100</v>
      </c>
      <c r="L25" s="2" t="s">
        <v>101</v>
      </c>
      <c r="O25" s="2" t="s">
        <v>101</v>
      </c>
      <c r="R25" s="2" t="s">
        <v>102</v>
      </c>
      <c r="U25" s="2" t="s">
        <v>103</v>
      </c>
      <c r="X25" s="2" t="s">
        <v>103</v>
      </c>
    </row>
    <row r="26" spans="2:28" x14ac:dyDescent="0.15">
      <c r="C26" t="s">
        <v>15</v>
      </c>
      <c r="G26" t="s">
        <v>13</v>
      </c>
      <c r="I26" t="s">
        <v>104</v>
      </c>
      <c r="L26" t="s">
        <v>105</v>
      </c>
      <c r="O26" t="s">
        <v>106</v>
      </c>
      <c r="R26" t="s">
        <v>107</v>
      </c>
      <c r="U26" t="s">
        <v>108</v>
      </c>
      <c r="X26" t="s">
        <v>109</v>
      </c>
      <c r="AA26" t="s">
        <v>110</v>
      </c>
    </row>
    <row r="27" spans="2:28" x14ac:dyDescent="0.15">
      <c r="C27" t="s">
        <v>97</v>
      </c>
      <c r="G27" t="s">
        <v>14</v>
      </c>
      <c r="L27" s="16" t="s">
        <v>14</v>
      </c>
      <c r="M27" t="s">
        <v>65</v>
      </c>
      <c r="O27" s="16" t="s">
        <v>14</v>
      </c>
      <c r="P27" t="s">
        <v>65</v>
      </c>
      <c r="U27" s="16" t="s">
        <v>14</v>
      </c>
      <c r="V27" t="s">
        <v>77</v>
      </c>
      <c r="X27" s="16" t="s">
        <v>14</v>
      </c>
      <c r="Y27" t="s">
        <v>77</v>
      </c>
      <c r="AA27" s="16" t="s">
        <v>14</v>
      </c>
      <c r="AB27" t="s">
        <v>77</v>
      </c>
    </row>
    <row r="28" spans="2:28" x14ac:dyDescent="0.15">
      <c r="I28" s="16" t="s">
        <v>14</v>
      </c>
      <c r="J28" t="s">
        <v>65</v>
      </c>
      <c r="L28" s="16" t="s">
        <v>62</v>
      </c>
      <c r="M28" t="s">
        <v>67</v>
      </c>
      <c r="O28" s="16" t="s">
        <v>62</v>
      </c>
      <c r="P28" t="s">
        <v>73</v>
      </c>
      <c r="R28" s="16" t="s">
        <v>14</v>
      </c>
      <c r="S28" t="s">
        <v>77</v>
      </c>
      <c r="U28" s="16" t="s">
        <v>62</v>
      </c>
      <c r="V28" t="s">
        <v>116</v>
      </c>
      <c r="X28" s="16" t="s">
        <v>62</v>
      </c>
      <c r="Y28" t="s">
        <v>117</v>
      </c>
      <c r="AA28" s="16" t="s">
        <v>62</v>
      </c>
      <c r="AB28" t="s">
        <v>118</v>
      </c>
    </row>
    <row r="29" spans="2:28" x14ac:dyDescent="0.15">
      <c r="C29" s="14" t="s">
        <v>58</v>
      </c>
      <c r="D29" s="14" t="s">
        <v>59</v>
      </c>
      <c r="E29" s="14" t="s">
        <v>60</v>
      </c>
    </row>
    <row r="30" spans="2:28" x14ac:dyDescent="0.15">
      <c r="C30" s="15" t="s">
        <v>61</v>
      </c>
      <c r="D30" s="15" t="s">
        <v>63</v>
      </c>
      <c r="E30" s="15" t="s">
        <v>64</v>
      </c>
      <c r="G30" s="16" t="s">
        <v>14</v>
      </c>
      <c r="I30" s="16" t="s">
        <v>65</v>
      </c>
      <c r="L30" s="16" t="s">
        <v>67</v>
      </c>
      <c r="O30" s="16" t="s">
        <v>73</v>
      </c>
      <c r="R30" s="16" t="s">
        <v>77</v>
      </c>
      <c r="U30" s="16" t="s">
        <v>116</v>
      </c>
      <c r="X30" s="16" t="s">
        <v>117</v>
      </c>
      <c r="AA30" s="16" t="s">
        <v>118</v>
      </c>
    </row>
    <row r="31" spans="2:28" x14ac:dyDescent="0.15">
      <c r="C31" s="14" t="s">
        <v>66</v>
      </c>
      <c r="D31" s="14" t="s">
        <v>68</v>
      </c>
      <c r="E31" s="14" t="s">
        <v>70</v>
      </c>
      <c r="G31" s="17" t="s">
        <v>77</v>
      </c>
      <c r="I31" s="17" t="s">
        <v>73</v>
      </c>
      <c r="L31" s="17" t="s">
        <v>69</v>
      </c>
      <c r="O31" s="17" t="s">
        <v>75</v>
      </c>
      <c r="R31" s="17" t="s">
        <v>117</v>
      </c>
      <c r="U31" s="17" t="s">
        <v>91</v>
      </c>
      <c r="X31" s="17" t="s">
        <v>81</v>
      </c>
      <c r="AA31" s="17" t="s">
        <v>87</v>
      </c>
    </row>
    <row r="32" spans="2:28" x14ac:dyDescent="0.15">
      <c r="C32" s="14" t="s">
        <v>66</v>
      </c>
      <c r="D32" s="14" t="s">
        <v>68</v>
      </c>
      <c r="E32" s="14" t="s">
        <v>72</v>
      </c>
      <c r="G32" s="17" t="s">
        <v>65</v>
      </c>
      <c r="I32" s="17" t="s">
        <v>67</v>
      </c>
      <c r="L32" s="17" t="s">
        <v>71</v>
      </c>
      <c r="O32" s="19"/>
      <c r="R32" s="17" t="s">
        <v>118</v>
      </c>
      <c r="U32" s="17" t="s">
        <v>93</v>
      </c>
      <c r="X32" s="17" t="s">
        <v>83</v>
      </c>
      <c r="AA32" s="17" t="s">
        <v>85</v>
      </c>
    </row>
    <row r="33" spans="3:27" x14ac:dyDescent="0.15">
      <c r="C33" s="14" t="s">
        <v>66</v>
      </c>
      <c r="D33" s="14" t="s">
        <v>74</v>
      </c>
      <c r="E33" s="14" t="s">
        <v>76</v>
      </c>
      <c r="I33" s="19"/>
      <c r="L33" s="19"/>
      <c r="O33" s="19"/>
      <c r="R33" s="17" t="s">
        <v>116</v>
      </c>
      <c r="U33" s="17" t="s">
        <v>95</v>
      </c>
      <c r="X33" s="17" t="s">
        <v>79</v>
      </c>
      <c r="AA33" s="19"/>
    </row>
    <row r="34" spans="3:27" x14ac:dyDescent="0.15">
      <c r="C34" s="14" t="s">
        <v>78</v>
      </c>
      <c r="D34" s="14" t="s">
        <v>127</v>
      </c>
      <c r="E34" s="14" t="s">
        <v>80</v>
      </c>
      <c r="L34" s="19"/>
      <c r="R34" s="19"/>
      <c r="U34" s="17" t="s">
        <v>89</v>
      </c>
      <c r="X34" s="19"/>
      <c r="AA34" s="19"/>
    </row>
    <row r="35" spans="3:27" x14ac:dyDescent="0.15">
      <c r="C35" s="14" t="s">
        <v>78</v>
      </c>
      <c r="D35" s="14" t="s">
        <v>127</v>
      </c>
      <c r="E35" s="14" t="s">
        <v>82</v>
      </c>
      <c r="R35" s="19"/>
      <c r="U35" s="19"/>
      <c r="X35" s="19"/>
    </row>
    <row r="36" spans="3:27" x14ac:dyDescent="0.15">
      <c r="C36" s="14" t="s">
        <v>78</v>
      </c>
      <c r="D36" s="14" t="s">
        <v>127</v>
      </c>
      <c r="E36" s="14" t="s">
        <v>84</v>
      </c>
      <c r="U36" s="19"/>
    </row>
    <row r="37" spans="3:27" x14ac:dyDescent="0.15">
      <c r="C37" s="14" t="s">
        <v>78</v>
      </c>
      <c r="D37" s="14" t="s">
        <v>126</v>
      </c>
      <c r="E37" s="14" t="s">
        <v>86</v>
      </c>
    </row>
    <row r="38" spans="3:27" x14ac:dyDescent="0.15">
      <c r="C38" s="14" t="s">
        <v>78</v>
      </c>
      <c r="D38" s="14" t="s">
        <v>126</v>
      </c>
      <c r="E38" s="14" t="s">
        <v>88</v>
      </c>
    </row>
    <row r="39" spans="3:27" x14ac:dyDescent="0.15">
      <c r="C39" s="14" t="s">
        <v>78</v>
      </c>
      <c r="D39" s="14" t="s">
        <v>128</v>
      </c>
      <c r="E39" s="14" t="s">
        <v>90</v>
      </c>
    </row>
    <row r="40" spans="3:27" x14ac:dyDescent="0.15">
      <c r="C40" s="14" t="s">
        <v>78</v>
      </c>
      <c r="D40" s="14" t="s">
        <v>128</v>
      </c>
      <c r="E40" s="14" t="s">
        <v>92</v>
      </c>
    </row>
    <row r="41" spans="3:27" x14ac:dyDescent="0.15">
      <c r="C41" s="14" t="s">
        <v>78</v>
      </c>
      <c r="D41" s="14" t="s">
        <v>128</v>
      </c>
      <c r="E41" s="14" t="s">
        <v>94</v>
      </c>
    </row>
    <row r="42" spans="3:27" x14ac:dyDescent="0.15">
      <c r="C42" s="14" t="s">
        <v>78</v>
      </c>
      <c r="D42" s="14" t="s">
        <v>128</v>
      </c>
      <c r="E42" s="14" t="s">
        <v>96</v>
      </c>
    </row>
  </sheetData>
  <phoneticPr fontId="1"/>
  <dataValidations count="3">
    <dataValidation type="list" allowBlank="1" showInputMessage="1" showErrorMessage="1" sqref="C11:C14">
      <formula1>大項目</formula1>
    </dataValidation>
    <dataValidation type="list" allowBlank="1" showInputMessage="1" showErrorMessage="1" sqref="D11:D14">
      <formula1>INDIRECT($C11)</formula1>
    </dataValidation>
    <dataValidation type="list" allowBlank="1" showInputMessage="1" showErrorMessage="1" sqref="E11:E14">
      <formula1>INDIRECT($D11)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4"/>
  <sheetViews>
    <sheetView workbookViewId="0">
      <selection activeCell="F19" sqref="F19"/>
    </sheetView>
  </sheetViews>
  <sheetFormatPr defaultRowHeight="13.5" outlineLevelCol="1" x14ac:dyDescent="0.15"/>
  <cols>
    <col min="1" max="1" width="1.625" customWidth="1"/>
    <col min="2" max="2" width="3.25" customWidth="1"/>
    <col min="3" max="3" width="11.375" customWidth="1"/>
    <col min="4" max="4" width="19.5" customWidth="1" outlineLevel="1"/>
    <col min="5" max="5" width="13.75" customWidth="1"/>
    <col min="6" max="6" width="20.75" customWidth="1" outlineLevel="1"/>
    <col min="7" max="7" width="12.25" customWidth="1"/>
  </cols>
  <sheetData>
    <row r="1" spans="2:8" x14ac:dyDescent="0.15">
      <c r="B1" s="2" t="s">
        <v>146</v>
      </c>
    </row>
    <row r="2" spans="2:8" x14ac:dyDescent="0.15">
      <c r="B2" s="2" t="s">
        <v>131</v>
      </c>
    </row>
    <row r="3" spans="2:8" x14ac:dyDescent="0.15">
      <c r="B3" t="s">
        <v>129</v>
      </c>
      <c r="C3" t="s">
        <v>141</v>
      </c>
    </row>
    <row r="4" spans="2:8" x14ac:dyDescent="0.15">
      <c r="C4" t="s">
        <v>130</v>
      </c>
    </row>
    <row r="5" spans="2:8" x14ac:dyDescent="0.15">
      <c r="C5" t="s">
        <v>142</v>
      </c>
    </row>
    <row r="7" spans="2:8" x14ac:dyDescent="0.15">
      <c r="B7" s="2" t="s">
        <v>133</v>
      </c>
    </row>
    <row r="8" spans="2:8" x14ac:dyDescent="0.15">
      <c r="C8" s="2" t="s">
        <v>138</v>
      </c>
    </row>
    <row r="9" spans="2:8" x14ac:dyDescent="0.15">
      <c r="C9" s="4" t="s">
        <v>166</v>
      </c>
    </row>
    <row r="10" spans="2:8" x14ac:dyDescent="0.15">
      <c r="C10" s="10" t="s">
        <v>43</v>
      </c>
      <c r="D10" s="10" t="s">
        <v>122</v>
      </c>
      <c r="E10" s="10" t="s">
        <v>44</v>
      </c>
      <c r="F10" s="10" t="s">
        <v>123</v>
      </c>
      <c r="G10" s="10" t="s">
        <v>124</v>
      </c>
      <c r="H10" s="4" t="s">
        <v>46</v>
      </c>
    </row>
    <row r="11" spans="2:8" x14ac:dyDescent="0.15">
      <c r="C11" s="6" t="s">
        <v>65</v>
      </c>
      <c r="D11" s="6" t="str">
        <f ca="1">"3階層例_1"&amp;"!"&amp;ADDRESS(30,6+MATCH(C11,'3階層例_1'!$G$30:$AE$30,0))&amp;":"&amp;ADDRESS(30+COUNTA(OFFSET('3階層例_1'!$G$31,,MATCH(C11,'3階層例_1'!$G$30:$AE$30,0)-1,100))-1,6+MATCH(C11,'3階層例_1'!$G$30:$AE$30,0))</f>
        <v>3階層例_1!$I$30:$I$31</v>
      </c>
      <c r="E11" s="6" t="s">
        <v>67</v>
      </c>
      <c r="F11" s="6" t="str">
        <f ca="1">"3階層例_1"&amp;"!"&amp;ADDRESS(30,6+MATCH(E11,'3階層例_1'!$G$30:$AE$30,0))&amp;":"&amp;ADDRESS(30+COUNTA(OFFSET('3階層例_1'!$G$31,,MATCH(E11,'3階層例_1'!$G$30:$AE$30,0)-1,100))-1,6+MATCH(E11,'3階層例_1'!$G$30:$AE$30,0))</f>
        <v>3階層例_1!$L$30:$L$31</v>
      </c>
      <c r="G11" s="6" t="s">
        <v>69</v>
      </c>
      <c r="H11" s="4" t="s">
        <v>47</v>
      </c>
    </row>
    <row r="12" spans="2:8" x14ac:dyDescent="0.15">
      <c r="C12" s="6" t="s">
        <v>77</v>
      </c>
      <c r="D12" s="6" t="str">
        <f ca="1">"3階層例_1"&amp;"!"&amp;ADDRESS(30,6+MATCH(C12,'3階層例_1'!$G$30:$AE$30,0))&amp;":"&amp;ADDRESS(30+COUNTA(OFFSET('3階層例_1'!$G$31,,MATCH(C12,'3階層例_1'!$G$30:$AE$30,0)-1,100))-1,6+MATCH(C12,'3階層例_1'!$G$30:$AE$30,0))</f>
        <v>3階層例_1!$R$30:$R$32</v>
      </c>
      <c r="E12" s="6" t="s">
        <v>117</v>
      </c>
      <c r="F12" s="6" t="str">
        <f ca="1">"3階層例_1"&amp;"!"&amp;ADDRESS(30,6+MATCH(E12,'3階層例_1'!$G$30:$AE$30,0))&amp;":"&amp;ADDRESS(30+COUNTA(OFFSET('3階層例_1'!$G$31,,MATCH(E12,'3階層例_1'!$G$30:$AE$30,0)-1,100))-1,6+MATCH(E12,'3階層例_1'!$G$30:$AE$30,0))</f>
        <v>3階層例_1!$X$30:$X$32</v>
      </c>
      <c r="G12" s="6" t="s">
        <v>83</v>
      </c>
      <c r="H12" s="4" t="s">
        <v>47</v>
      </c>
    </row>
    <row r="13" spans="2:8" x14ac:dyDescent="0.15">
      <c r="C13" s="6" t="s">
        <v>77</v>
      </c>
      <c r="D13" s="6" t="str">
        <f ca="1">"3階層例_1"&amp;"!"&amp;ADDRESS(30,6+MATCH(C13,'3階層例_1'!$G$30:$AE$30,0))&amp;":"&amp;ADDRESS(30+COUNTA(OFFSET('3階層例_1'!$G$31,,MATCH(C13,'3階層例_1'!$G$30:$AE$30,0)-1,100))-1,6+MATCH(C13,'3階層例_1'!$G$30:$AE$30,0))</f>
        <v>3階層例_1!$R$30:$R$32</v>
      </c>
      <c r="E13" s="6" t="s">
        <v>116</v>
      </c>
      <c r="F13" s="6" t="str">
        <f ca="1">"3階層例_1"&amp;"!"&amp;ADDRESS(30,6+MATCH(E13,'3階層例_1'!$G$30:$AE$30,0))&amp;":"&amp;ADDRESS(30+COUNTA(OFFSET('3階層例_1'!$G$31,,MATCH(E13,'3階層例_1'!$G$30:$AE$30,0)-1,100))-1,6+MATCH(E13,'3階層例_1'!$G$30:$AE$30,0))</f>
        <v>3階層例_1!$U$30:$U$33</v>
      </c>
      <c r="G13" s="6" t="s">
        <v>93</v>
      </c>
      <c r="H13" s="4" t="s">
        <v>47</v>
      </c>
    </row>
    <row r="14" spans="2:8" x14ac:dyDescent="0.15">
      <c r="C14" s="6" t="s">
        <v>77</v>
      </c>
      <c r="D14" s="6" t="str">
        <f ca="1">"3階層例_1"&amp;"!"&amp;ADDRESS(30,6+MATCH(C14,'3階層例_1'!$G$30:$AE$30,0))&amp;":"&amp;ADDRESS(30+COUNTA(OFFSET('3階層例_1'!$G$31,,MATCH(C14,'3階層例_1'!$G$30:$AE$30,0)-1,100))-1,6+MATCH(C14,'3階層例_1'!$G$30:$AE$30,0))</f>
        <v>3階層例_1!$R$30:$R$32</v>
      </c>
      <c r="E14" s="6" t="s">
        <v>118</v>
      </c>
      <c r="F14" s="6" t="str">
        <f ca="1">"3階層例_1"&amp;"!"&amp;ADDRESS(30,6+MATCH(E14,'3階層例_1'!$G$30:$AE$30,0))&amp;":"&amp;ADDRESS(30+COUNTA(OFFSET('3階層例_1'!$G$31,,MATCH(E14,'3階層例_1'!$G$30:$AE$30,0)-1,100))-1,6+MATCH(E14,'3階層例_1'!$G$30:$AE$30,0))</f>
        <v>3階層例_1!$AA$30:$AA$31</v>
      </c>
      <c r="G14" s="6" t="s">
        <v>87</v>
      </c>
      <c r="H14" s="4" t="s">
        <v>47</v>
      </c>
    </row>
    <row r="16" spans="2:8" x14ac:dyDescent="0.15">
      <c r="B16" s="1" t="s">
        <v>132</v>
      </c>
      <c r="C16" t="s">
        <v>134</v>
      </c>
    </row>
    <row r="17" spans="2:3" x14ac:dyDescent="0.15">
      <c r="B17" s="1" t="s">
        <v>20</v>
      </c>
      <c r="C17" t="s">
        <v>3</v>
      </c>
    </row>
    <row r="18" spans="2:3" x14ac:dyDescent="0.15">
      <c r="B18" s="1"/>
      <c r="C18" t="s">
        <v>140</v>
      </c>
    </row>
    <row r="19" spans="2:3" x14ac:dyDescent="0.15">
      <c r="B19" s="1"/>
      <c r="C19" t="s">
        <v>144</v>
      </c>
    </row>
    <row r="20" spans="2:3" x14ac:dyDescent="0.15">
      <c r="C20" t="s">
        <v>136</v>
      </c>
    </row>
    <row r="21" spans="2:3" x14ac:dyDescent="0.15">
      <c r="C21" t="s">
        <v>143</v>
      </c>
    </row>
    <row r="22" spans="2:3" x14ac:dyDescent="0.15">
      <c r="C22" t="s">
        <v>145</v>
      </c>
    </row>
    <row r="23" spans="2:3" x14ac:dyDescent="0.15">
      <c r="B23" s="1"/>
      <c r="C23" t="s">
        <v>137</v>
      </c>
    </row>
    <row r="24" spans="2:3" x14ac:dyDescent="0.15">
      <c r="B24" s="1" t="s">
        <v>21</v>
      </c>
      <c r="C24" t="s">
        <v>135</v>
      </c>
    </row>
  </sheetData>
  <phoneticPr fontId="1"/>
  <dataValidations count="3">
    <dataValidation type="list" allowBlank="1" showInputMessage="1" showErrorMessage="1" sqref="E11:E14">
      <formula1>INDIRECT($D11)</formula1>
    </dataValidation>
    <dataValidation type="list" allowBlank="1" showInputMessage="1" showErrorMessage="1" sqref="C11:C14">
      <formula1>大項目</formula1>
    </dataValidation>
    <dataValidation type="list" allowBlank="1" showInputMessage="1" showErrorMessage="1" sqref="G11:G14">
      <formula1>INDIRECT($F11)</formula1>
    </dataValidation>
  </dataValidation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7</vt:i4>
      </vt:variant>
    </vt:vector>
  </HeadingPairs>
  <TitlesOfParts>
    <vt:vector size="11" baseType="lpstr">
      <vt:lpstr>2階層例_1</vt:lpstr>
      <vt:lpstr>2階層例_2</vt:lpstr>
      <vt:lpstr>3階層例_1</vt:lpstr>
      <vt:lpstr>3階層例_2</vt:lpstr>
      <vt:lpstr>経費</vt:lpstr>
      <vt:lpstr>交通費2</vt:lpstr>
      <vt:lpstr>雑収入</vt:lpstr>
      <vt:lpstr>収入</vt:lpstr>
      <vt:lpstr>水道光熱費2</vt:lpstr>
      <vt:lpstr>通信費2</vt:lpstr>
      <vt:lpstr>売上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2018-05-18T12:23:02Z</dcterms:modified>
</cp:coreProperties>
</file>